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public_html\26.nendokankei\"/>
    </mc:Choice>
  </mc:AlternateContent>
  <bookViews>
    <workbookView xWindow="0" yWindow="0" windowWidth="20490" windowHeight="7230" firstSheet="1" activeTab="1"/>
  </bookViews>
  <sheets>
    <sheet name="令和８年度" sheetId="1" state="hidden" r:id="rId1"/>
    <sheet name="申込み注意" sheetId="6" r:id="rId2"/>
    <sheet name="冬季Jr" sheetId="2" r:id="rId3"/>
    <sheet name="大会ＮO, １J　冬季Jr申込用紙（１２月　９日締）" sheetId="4" r:id="rId4"/>
    <sheet name="桑員Jr" sheetId="3" r:id="rId5"/>
    <sheet name="大会ＮO,J ２　桑員Ｊｒ申込用紙（３月１０日締）" sheetId="5"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0" i="5" l="1"/>
  <c r="G59" i="5"/>
  <c r="G54" i="4"/>
  <c r="G53" i="4"/>
  <c r="G55" i="4" s="1"/>
  <c r="H14" i="3"/>
  <c r="H6" i="3"/>
  <c r="H1" i="3"/>
  <c r="B1" i="3"/>
  <c r="H14" i="2"/>
  <c r="G14" i="2"/>
  <c r="E14" i="2"/>
  <c r="D14" i="2"/>
  <c r="H6" i="2"/>
  <c r="G6" i="2"/>
  <c r="E6" i="2"/>
  <c r="D6" i="2"/>
  <c r="H1" i="2"/>
  <c r="B1" i="2"/>
  <c r="G61" i="5" l="1"/>
</calcChain>
</file>

<file path=xl/sharedStrings.xml><?xml version="1.0" encoding="utf-8"?>
<sst xmlns="http://schemas.openxmlformats.org/spreadsheetml/2006/main" count="365" uniqueCount="170">
  <si>
    <t>大会NO</t>
    <rPh sb="0" eb="2">
      <t>タイカイ</t>
    </rPh>
    <phoneticPr fontId="2"/>
  </si>
  <si>
    <t>大会名</t>
    <rPh sb="0" eb="3">
      <t>タイカイメイ</t>
    </rPh>
    <phoneticPr fontId="2"/>
  </si>
  <si>
    <t>大会日</t>
    <rPh sb="0" eb="3">
      <t>タイカイビ</t>
    </rPh>
    <phoneticPr fontId="2"/>
  </si>
  <si>
    <t>曜日</t>
    <rPh sb="0" eb="2">
      <t>ヨウビ</t>
    </rPh>
    <phoneticPr fontId="2"/>
  </si>
  <si>
    <t>予備日</t>
    <rPh sb="0" eb="3">
      <t>ヨビビ</t>
    </rPh>
    <phoneticPr fontId="2"/>
  </si>
  <si>
    <t>受付開始日</t>
    <rPh sb="0" eb="5">
      <t>ウケツケカイシビ</t>
    </rPh>
    <phoneticPr fontId="2"/>
  </si>
  <si>
    <t>受付締切日</t>
    <rPh sb="0" eb="5">
      <t>ウケツケシメキリビ</t>
    </rPh>
    <phoneticPr fontId="2"/>
  </si>
  <si>
    <t>受付担当</t>
    <rPh sb="0" eb="2">
      <t>ウケツケ</t>
    </rPh>
    <rPh sb="2" eb="4">
      <t>タントウ</t>
    </rPh>
    <phoneticPr fontId="2"/>
  </si>
  <si>
    <t>運営担当</t>
    <rPh sb="0" eb="2">
      <t>ウンエイ</t>
    </rPh>
    <rPh sb="2" eb="4">
      <t>タントウ</t>
    </rPh>
    <phoneticPr fontId="2"/>
  </si>
  <si>
    <t>NO1</t>
    <phoneticPr fontId="2"/>
  </si>
  <si>
    <t>第50回　桑名テニス選手権大会《シングルスの部》</t>
    <rPh sb="0" eb="1">
      <t>ダイ</t>
    </rPh>
    <rPh sb="3" eb="4">
      <t>カイ</t>
    </rPh>
    <rPh sb="5" eb="7">
      <t>クワナ</t>
    </rPh>
    <rPh sb="10" eb="13">
      <t>センシュケン</t>
    </rPh>
    <rPh sb="13" eb="15">
      <t>タイカイ</t>
    </rPh>
    <rPh sb="22" eb="23">
      <t>ブ</t>
    </rPh>
    <phoneticPr fontId="2"/>
  </si>
  <si>
    <t>（日）</t>
    <rPh sb="1" eb="2">
      <t>ヒ</t>
    </rPh>
    <phoneticPr fontId="2"/>
  </si>
  <si>
    <t>（水）</t>
    <rPh sb="1" eb="2">
      <t>ミズ</t>
    </rPh>
    <phoneticPr fontId="2"/>
  </si>
  <si>
    <t>佐藤　信行</t>
    <rPh sb="0" eb="2">
      <t>サトウ</t>
    </rPh>
    <rPh sb="3" eb="5">
      <t>ノブユキ</t>
    </rPh>
    <phoneticPr fontId="2"/>
  </si>
  <si>
    <t>社会人ダブルス</t>
    <rPh sb="0" eb="3">
      <t>シャカイジン</t>
    </rPh>
    <phoneticPr fontId="2"/>
  </si>
  <si>
    <t>日</t>
    <rPh sb="0" eb="1">
      <t>ヒ</t>
    </rPh>
    <phoneticPr fontId="2"/>
  </si>
  <si>
    <t>三重県テニス協会　青木</t>
    <rPh sb="0" eb="3">
      <t>ミエケン</t>
    </rPh>
    <rPh sb="6" eb="8">
      <t>キョウカイ</t>
    </rPh>
    <rPh sb="9" eb="11">
      <t>アオキ</t>
    </rPh>
    <phoneticPr fontId="2"/>
  </si>
  <si>
    <t>青木　昌之</t>
    <rPh sb="0" eb="2">
      <t>アオキ</t>
    </rPh>
    <rPh sb="3" eb="4">
      <t>アキラ</t>
    </rPh>
    <rPh sb="4" eb="5">
      <t>ユキ</t>
    </rPh>
    <phoneticPr fontId="2"/>
  </si>
  <si>
    <t>NO2</t>
    <phoneticPr fontId="2"/>
  </si>
  <si>
    <t>第7回  　輪中ドーム ベテランテニス大会</t>
    <rPh sb="0" eb="1">
      <t>ダイ</t>
    </rPh>
    <rPh sb="2" eb="3">
      <t>カイ</t>
    </rPh>
    <rPh sb="6" eb="8">
      <t>ワジュウ</t>
    </rPh>
    <rPh sb="19" eb="21">
      <t>タイカイ</t>
    </rPh>
    <phoneticPr fontId="2"/>
  </si>
  <si>
    <t>（火）</t>
    <rPh sb="1" eb="2">
      <t>ヒ</t>
    </rPh>
    <phoneticPr fontId="2"/>
  </si>
  <si>
    <t>NO3</t>
    <phoneticPr fontId="2"/>
  </si>
  <si>
    <t>第63回桑名市民スポーツ大会競技要項（硬式テニスの部）</t>
    <rPh sb="0" eb="1">
      <t>ダイ</t>
    </rPh>
    <rPh sb="3" eb="4">
      <t>カイ</t>
    </rPh>
    <rPh sb="4" eb="6">
      <t>クワナ</t>
    </rPh>
    <rPh sb="6" eb="8">
      <t>シミン</t>
    </rPh>
    <rPh sb="12" eb="14">
      <t>タイカイ</t>
    </rPh>
    <rPh sb="14" eb="16">
      <t>キョウギ</t>
    </rPh>
    <rPh sb="16" eb="18">
      <t>ヨウコウ</t>
    </rPh>
    <rPh sb="19" eb="21">
      <t>コウシキ</t>
    </rPh>
    <rPh sb="25" eb="26">
      <t>ブ</t>
    </rPh>
    <phoneticPr fontId="2"/>
  </si>
  <si>
    <t>青木　昌之（スポーツ協会）</t>
    <rPh sb="0" eb="2">
      <t>アオキ</t>
    </rPh>
    <rPh sb="3" eb="4">
      <t>アキラ</t>
    </rPh>
    <rPh sb="4" eb="5">
      <t>ユキ</t>
    </rPh>
    <rPh sb="10" eb="12">
      <t>キョウカイ</t>
    </rPh>
    <phoneticPr fontId="2"/>
  </si>
  <si>
    <t>舘　裕之</t>
    <rPh sb="0" eb="1">
      <t>タチ</t>
    </rPh>
    <rPh sb="2" eb="4">
      <t>ヒロユキ</t>
    </rPh>
    <phoneticPr fontId="2"/>
  </si>
  <si>
    <t>水谷　寛（Eメール）</t>
    <phoneticPr fontId="2"/>
  </si>
  <si>
    <t>NO4</t>
    <phoneticPr fontId="2"/>
  </si>
  <si>
    <t>第4回  　桑名テニス協会会長杯テニストーナメント</t>
    <rPh sb="0" eb="1">
      <t>ダイ</t>
    </rPh>
    <rPh sb="2" eb="3">
      <t>カイ</t>
    </rPh>
    <rPh sb="6" eb="8">
      <t>クワナ</t>
    </rPh>
    <rPh sb="11" eb="13">
      <t>キョウカイ</t>
    </rPh>
    <rPh sb="13" eb="15">
      <t>カイチョウ</t>
    </rPh>
    <rPh sb="15" eb="16">
      <t>ハイ</t>
    </rPh>
    <phoneticPr fontId="2"/>
  </si>
  <si>
    <t>車いすテニス</t>
    <rPh sb="0" eb="1">
      <t>クルマ</t>
    </rPh>
    <phoneticPr fontId="2"/>
  </si>
  <si>
    <t>桑名社会福祉協議会　青木</t>
    <rPh sb="0" eb="2">
      <t>クワナ</t>
    </rPh>
    <rPh sb="2" eb="9">
      <t>シャカイフクシキョウギカイ</t>
    </rPh>
    <rPh sb="10" eb="12">
      <t>アオキ</t>
    </rPh>
    <phoneticPr fontId="2"/>
  </si>
  <si>
    <t>実行委員会</t>
    <rPh sb="0" eb="2">
      <t>ジッコウ</t>
    </rPh>
    <rPh sb="2" eb="5">
      <t>イインカイ</t>
    </rPh>
    <phoneticPr fontId="2"/>
  </si>
  <si>
    <t>NO5</t>
    <phoneticPr fontId="2"/>
  </si>
  <si>
    <t>第7回　輪中ドームMixテニス大会</t>
    <rPh sb="0" eb="1">
      <t>ダイ</t>
    </rPh>
    <rPh sb="2" eb="3">
      <t>カイ</t>
    </rPh>
    <rPh sb="4" eb="6">
      <t>ワジュウ</t>
    </rPh>
    <rPh sb="15" eb="17">
      <t>タイカイ</t>
    </rPh>
    <phoneticPr fontId="2"/>
  </si>
  <si>
    <t>水谷　寛</t>
    <rPh sb="0" eb="2">
      <t>ミズタニ</t>
    </rPh>
    <rPh sb="3" eb="4">
      <t>ヒロシ</t>
    </rPh>
    <phoneticPr fontId="2"/>
  </si>
  <si>
    <t>NO6</t>
    <phoneticPr fontId="2"/>
  </si>
  <si>
    <t>第44回桑名テニス選手権大会　　《団体の部》</t>
    <rPh sb="0" eb="1">
      <t>ダイ</t>
    </rPh>
    <rPh sb="3" eb="4">
      <t>カイ</t>
    </rPh>
    <rPh sb="4" eb="6">
      <t>クワナ</t>
    </rPh>
    <rPh sb="9" eb="12">
      <t>センシュケン</t>
    </rPh>
    <rPh sb="12" eb="14">
      <t>タイカイ</t>
    </rPh>
    <rPh sb="17" eb="19">
      <t>ダンタイ</t>
    </rPh>
    <rPh sb="20" eb="21">
      <t>ブ</t>
    </rPh>
    <phoneticPr fontId="2"/>
  </si>
  <si>
    <t>近藤　昭裕</t>
    <rPh sb="0" eb="2">
      <t>コンドウ</t>
    </rPh>
    <rPh sb="3" eb="5">
      <t>アキヒロ</t>
    </rPh>
    <phoneticPr fontId="2"/>
  </si>
  <si>
    <t>NO1 J</t>
    <phoneticPr fontId="2"/>
  </si>
  <si>
    <t>女子連</t>
    <rPh sb="0" eb="3">
      <t>ジョシレン</t>
    </rPh>
    <phoneticPr fontId="2"/>
  </si>
  <si>
    <t>NO7</t>
    <phoneticPr fontId="2"/>
  </si>
  <si>
    <t>第 50回桑名テニス選手権大会《ダブルスの部》</t>
    <rPh sb="0" eb="1">
      <t>ダイ</t>
    </rPh>
    <rPh sb="4" eb="5">
      <t>カイ</t>
    </rPh>
    <rPh sb="5" eb="7">
      <t>クワナ</t>
    </rPh>
    <rPh sb="10" eb="13">
      <t>センシュケン</t>
    </rPh>
    <rPh sb="13" eb="15">
      <t>タイカイ</t>
    </rPh>
    <rPh sb="21" eb="22">
      <t>ブ</t>
    </rPh>
    <phoneticPr fontId="2"/>
  </si>
  <si>
    <t>NO8</t>
    <phoneticPr fontId="2"/>
  </si>
  <si>
    <t>第31回ＫＴＡオープンテニストーナメント</t>
    <phoneticPr fontId="2"/>
  </si>
  <si>
    <t>ダブルス</t>
    <phoneticPr fontId="2"/>
  </si>
  <si>
    <t>（土）</t>
    <rPh sb="1" eb="2">
      <t>ツチ</t>
    </rPh>
    <phoneticPr fontId="2"/>
  </si>
  <si>
    <t>シングルス</t>
    <phoneticPr fontId="2"/>
  </si>
  <si>
    <t>NO9</t>
    <phoneticPr fontId="2"/>
  </si>
  <si>
    <t>第39回中日新聞社杯チャリティーテニストーナメント</t>
    <phoneticPr fontId="2"/>
  </si>
  <si>
    <t>NO10</t>
    <phoneticPr fontId="2"/>
  </si>
  <si>
    <t>第7回輪中ドームスプリングテニストーナメント</t>
    <rPh sb="0" eb="1">
      <t>ダイ</t>
    </rPh>
    <rPh sb="2" eb="3">
      <t>カイ</t>
    </rPh>
    <rPh sb="3" eb="5">
      <t>ワジュウ</t>
    </rPh>
    <phoneticPr fontId="2"/>
  </si>
  <si>
    <t>NO2 J</t>
    <phoneticPr fontId="2"/>
  </si>
  <si>
    <t>※ 申込期間は、４週間で設定。</t>
    <rPh sb="2" eb="6">
      <t>モウシコミキカン</t>
    </rPh>
    <rPh sb="9" eb="11">
      <t>シュウカン</t>
    </rPh>
    <rPh sb="12" eb="14">
      <t>セッテイ</t>
    </rPh>
    <phoneticPr fontId="2"/>
  </si>
  <si>
    <t>※ ドローを開催日１週間前にHP掲載する大会は、申込み締切日を開催日の18日前に設定。</t>
    <rPh sb="6" eb="9">
      <t>カイサイビ</t>
    </rPh>
    <rPh sb="10" eb="13">
      <t>シュウカンマエ</t>
    </rPh>
    <rPh sb="16" eb="18">
      <t>ケイサイ</t>
    </rPh>
    <rPh sb="20" eb="22">
      <t>タイカイ</t>
    </rPh>
    <rPh sb="24" eb="26">
      <t>モウシコ</t>
    </rPh>
    <rPh sb="27" eb="29">
      <t>シメキリ</t>
    </rPh>
    <rPh sb="29" eb="30">
      <t>ビ</t>
    </rPh>
    <rPh sb="31" eb="34">
      <t>カイサイビ</t>
    </rPh>
    <rPh sb="37" eb="38">
      <t>ヒ</t>
    </rPh>
    <rPh sb="40" eb="42">
      <t>セッテイ</t>
    </rPh>
    <phoneticPr fontId="2"/>
  </si>
  <si>
    <t>　（桑名テニス選手権大会ダブルスの部は申し込み締め切りが、年末年始のタイミングになるために例外扱い。）</t>
    <phoneticPr fontId="2"/>
  </si>
  <si>
    <t>※ ドローを開催日に抽選する大会は、申込み締切日を開催日の12日前に設定。</t>
    <rPh sb="6" eb="9">
      <t>カイサイビ</t>
    </rPh>
    <rPh sb="10" eb="12">
      <t>チュウセン</t>
    </rPh>
    <rPh sb="14" eb="16">
      <t>タイカイ</t>
    </rPh>
    <rPh sb="18" eb="20">
      <t>モウシコ</t>
    </rPh>
    <rPh sb="21" eb="23">
      <t>シメキリ</t>
    </rPh>
    <rPh sb="23" eb="24">
      <t>ヒ</t>
    </rPh>
    <rPh sb="25" eb="28">
      <t>カイサイビ</t>
    </rPh>
    <rPh sb="31" eb="33">
      <t>ニチマエ</t>
    </rPh>
    <rPh sb="34" eb="36">
      <t>セッテイ</t>
    </rPh>
    <phoneticPr fontId="2"/>
  </si>
  <si>
    <t>※HP担当　佐藤理事</t>
    <rPh sb="3" eb="5">
      <t>タントウ</t>
    </rPh>
    <rPh sb="6" eb="10">
      <t>サトウリジ</t>
    </rPh>
    <phoneticPr fontId="2"/>
  </si>
  <si>
    <t>※運営担当は主な担当者となり、輪中ドーム開催大会は当日ドロー抽選しますのでサブ担当をお願いすることになります。</t>
    <rPh sb="1" eb="5">
      <t>ウンエイタントウ</t>
    </rPh>
    <rPh sb="6" eb="7">
      <t>オモ</t>
    </rPh>
    <rPh sb="8" eb="11">
      <t>タントウシャ</t>
    </rPh>
    <rPh sb="15" eb="17">
      <t>ワジュウ</t>
    </rPh>
    <rPh sb="20" eb="22">
      <t>カイサイ</t>
    </rPh>
    <rPh sb="22" eb="24">
      <t>タイカイ</t>
    </rPh>
    <rPh sb="25" eb="27">
      <t>トウジツ</t>
    </rPh>
    <rPh sb="30" eb="32">
      <t>チュウセン</t>
    </rPh>
    <rPh sb="39" eb="41">
      <t>タントウ</t>
    </rPh>
    <rPh sb="43" eb="44">
      <t>ネガ</t>
    </rPh>
    <phoneticPr fontId="2"/>
  </si>
  <si>
    <t>第27回桑員冬季ジュニアテニス選手権大会（2026年度）</t>
    <rPh sb="0" eb="1">
      <t>ダイ</t>
    </rPh>
    <rPh sb="3" eb="4">
      <t>カイ</t>
    </rPh>
    <rPh sb="4" eb="6">
      <t>ソウイン</t>
    </rPh>
    <rPh sb="6" eb="8">
      <t>トウキ</t>
    </rPh>
    <rPh sb="15" eb="18">
      <t>センシュケン</t>
    </rPh>
    <rPh sb="18" eb="20">
      <t>タイカイ</t>
    </rPh>
    <rPh sb="25" eb="27">
      <t>ネンド</t>
    </rPh>
    <phoneticPr fontId="2"/>
  </si>
  <si>
    <t>第３０回桑員ジュニアテニス選手権大会（２０２６年度）</t>
    <rPh sb="0" eb="1">
      <t>ダイ</t>
    </rPh>
    <rPh sb="3" eb="4">
      <t>カイ</t>
    </rPh>
    <rPh sb="4" eb="6">
      <t>ソウイン</t>
    </rPh>
    <rPh sb="13" eb="16">
      <t>センシュケン</t>
    </rPh>
    <rPh sb="16" eb="18">
      <t>タイカイ</t>
    </rPh>
    <rPh sb="23" eb="25">
      <t>ネンド</t>
    </rPh>
    <phoneticPr fontId="2"/>
  </si>
  <si>
    <t>主催</t>
    <rPh sb="0" eb="2">
      <t>シュサイ</t>
    </rPh>
    <phoneticPr fontId="2"/>
  </si>
  <si>
    <t>桑名テニス協会</t>
    <phoneticPr fontId="2"/>
  </si>
  <si>
    <t>主管</t>
    <rPh sb="0" eb="2">
      <t>シュカン</t>
    </rPh>
    <phoneticPr fontId="1"/>
  </si>
  <si>
    <t>ディレクター</t>
    <phoneticPr fontId="2"/>
  </si>
  <si>
    <t>水谷　寛</t>
    <phoneticPr fontId="2"/>
  </si>
  <si>
    <t>レフェリー</t>
    <phoneticPr fontId="2"/>
  </si>
  <si>
    <t>開催日</t>
    <rPh sb="0" eb="3">
      <t>カイサイビ</t>
    </rPh>
    <phoneticPr fontId="1"/>
  </si>
  <si>
    <t>（開催日）</t>
    <phoneticPr fontId="2"/>
  </si>
  <si>
    <t>（予備日）</t>
    <rPh sb="1" eb="4">
      <t>ヨビビ</t>
    </rPh>
    <phoneticPr fontId="9"/>
  </si>
  <si>
    <t>開催種目</t>
    <rPh sb="0" eb="2">
      <t>カイサイ</t>
    </rPh>
    <rPh sb="2" eb="4">
      <t>シュモク</t>
    </rPh>
    <phoneticPr fontId="1"/>
  </si>
  <si>
    <t>開催場所</t>
    <rPh sb="0" eb="2">
      <t>カイサイ</t>
    </rPh>
    <rPh sb="2" eb="4">
      <t>バショ</t>
    </rPh>
    <phoneticPr fontId="9"/>
  </si>
  <si>
    <t>参加資格</t>
    <rPh sb="0" eb="2">
      <t>サンカ</t>
    </rPh>
    <rPh sb="2" eb="4">
      <t>シカク</t>
    </rPh>
    <phoneticPr fontId="9"/>
  </si>
  <si>
    <t>参加費</t>
    <rPh sb="0" eb="3">
      <t>サンカヒ</t>
    </rPh>
    <phoneticPr fontId="9"/>
  </si>
  <si>
    <t>試合方法</t>
    <rPh sb="0" eb="2">
      <t>シアイ</t>
    </rPh>
    <rPh sb="2" eb="4">
      <t>ホウホウ</t>
    </rPh>
    <phoneticPr fontId="9"/>
  </si>
  <si>
    <t>服装および用具</t>
    <phoneticPr fontId="2"/>
  </si>
  <si>
    <t>日本テニス協会規則によるものを着用もしくは使用</t>
    <rPh sb="0" eb="2">
      <t>ニホン</t>
    </rPh>
    <rPh sb="5" eb="7">
      <t>キョウカイ</t>
    </rPh>
    <rPh sb="7" eb="9">
      <t>キソク</t>
    </rPh>
    <rPh sb="15" eb="17">
      <t>チャクヨウ</t>
    </rPh>
    <rPh sb="21" eb="23">
      <t>シヨウ</t>
    </rPh>
    <phoneticPr fontId="1"/>
  </si>
  <si>
    <t>申込期間</t>
    <rPh sb="0" eb="4">
      <t>モウシコミキカン</t>
    </rPh>
    <phoneticPr fontId="9"/>
  </si>
  <si>
    <t>申込開始日</t>
    <rPh sb="0" eb="2">
      <t>モウシコミ</t>
    </rPh>
    <rPh sb="2" eb="5">
      <t>カイシビ</t>
    </rPh>
    <phoneticPr fontId="2"/>
  </si>
  <si>
    <t>申込最終日</t>
    <rPh sb="0" eb="5">
      <t>モウシコミサイシュウビ</t>
    </rPh>
    <phoneticPr fontId="2"/>
  </si>
  <si>
    <t>申込先</t>
    <rPh sb="0" eb="3">
      <t>モウシコミサキ</t>
    </rPh>
    <phoneticPr fontId="2"/>
  </si>
  <si>
    <t>（E-mal）　　 　</t>
    <phoneticPr fontId="2"/>
  </si>
  <si>
    <t>kuwanata3@yahoo.co.jp　</t>
    <phoneticPr fontId="2"/>
  </si>
  <si>
    <t>振込先</t>
    <rPh sb="0" eb="3">
      <t>フリコミサキ</t>
    </rPh>
    <phoneticPr fontId="2"/>
  </si>
  <si>
    <t>（金融機関名）　百五銀行　　　　（店名）　　桑名支店</t>
    <rPh sb="1" eb="6">
      <t>キンユウキカンメイ</t>
    </rPh>
    <phoneticPr fontId="2"/>
  </si>
  <si>
    <t>（口座種類）　　普通預金　　　　（口座番号）226656</t>
    <rPh sb="1" eb="5">
      <t>コウザシュルイ</t>
    </rPh>
    <phoneticPr fontId="2"/>
  </si>
  <si>
    <t>（口座名義）　　桑名テニス協会</t>
    <rPh sb="3" eb="5">
      <t>メイギ</t>
    </rPh>
    <phoneticPr fontId="2"/>
  </si>
  <si>
    <t>問い合わせ先</t>
    <rPh sb="5" eb="6">
      <t>サキ</t>
    </rPh>
    <phoneticPr fontId="9"/>
  </si>
  <si>
    <t>ホームページ：　　　　</t>
    <phoneticPr fontId="2"/>
  </si>
  <si>
    <t>http://wwwkta.com/</t>
    <phoneticPr fontId="2"/>
  </si>
  <si>
    <t>携帯電話　　：</t>
    <rPh sb="0" eb="4">
      <t>ケイタイデンワ</t>
    </rPh>
    <phoneticPr fontId="2"/>
  </si>
  <si>
    <t>E-mal　　　 ：　　</t>
    <phoneticPr fontId="2"/>
  </si>
  <si>
    <t>kuwanata3@yahoo.co.jp</t>
    <phoneticPr fontId="2"/>
  </si>
  <si>
    <t>（月）</t>
    <rPh sb="1" eb="2">
      <t>ツキ</t>
    </rPh>
    <phoneticPr fontId="2"/>
  </si>
  <si>
    <t>（木）</t>
    <rPh sb="1" eb="2">
      <t>キ</t>
    </rPh>
    <phoneticPr fontId="2"/>
  </si>
  <si>
    <t>（金）</t>
    <rPh sb="1" eb="2">
      <t>キン</t>
    </rPh>
    <phoneticPr fontId="2"/>
  </si>
  <si>
    <t>①小学生男子シングルス　　　　②中学生男子シングルス
③小学生女子シングルス　　　　④中学生女子シングルス</t>
    <phoneticPr fontId="2"/>
  </si>
  <si>
    <t>（090）2139-0749</t>
    <phoneticPr fontId="2"/>
  </si>
  <si>
    <t>各種目とも　　　2,000円（1人）　　
※桑名テニス協会会員以外は、2,500円（1人）</t>
    <phoneticPr fontId="2"/>
  </si>
  <si>
    <t xml:space="preserve">・1セットマッチノーレット方式（6－6、タイブレーク方式）トーナメント方式、
・初戦敗者は、コンソレーションを予定しております。
　※エントリー数や天候等により試合方法を変更する場合があります。
・大会中の怪我については、応急処置は行いますがその他一切責任を負いませんのでご
　了承ください。
</t>
    <phoneticPr fontId="2"/>
  </si>
  <si>
    <t xml:space="preserve"> ・桑名テニス協会に加盟する団体へ個人登録されている方及び協会会員以外の方　　
　（※小学生の中学生種目へのエントリーは可能です。1人1種目のみの参加とします。
　　　　　　　　　　　　　　　　小学生と中学生の2種目への参加は、できません。）
 ※参加条件としてオーダーオブプレー方式での大会進行が理解でき、セルフジャッジで
　 試合が行える選手。
</t>
    <phoneticPr fontId="2"/>
  </si>
  <si>
    <t>NTN総合運動公園テニスコート（透水性砂入り人工芝コート（12面使用））
※会場は、ゴミ箱を設置しておりませんので出されたゴミは、必ずお持ち帰りください。</t>
    <phoneticPr fontId="2"/>
  </si>
  <si>
    <r>
      <rPr>
        <b/>
        <u/>
        <sz val="11"/>
        <rFont val="游ゴシック"/>
        <family val="3"/>
        <charset val="128"/>
        <scheme val="minor"/>
      </rPr>
      <t>所定の用紙（Excelファイル）を利用</t>
    </r>
    <r>
      <rPr>
        <sz val="11"/>
        <color theme="1"/>
        <rFont val="游ゴシック"/>
        <family val="3"/>
        <charset val="128"/>
        <scheme val="minor"/>
      </rPr>
      <t>し、下記の申込先へEメール送信してください。
※申込用紙へ氏名、所属団体名、振込金額、振込日（15時以降は翌日）、振込者名を記
　入して送信メールへ添付して送信してください。（</t>
    </r>
    <r>
      <rPr>
        <b/>
        <u/>
        <sz val="11"/>
        <rFont val="游ゴシック"/>
        <family val="3"/>
        <charset val="128"/>
        <scheme val="minor"/>
      </rPr>
      <t>所属団体でまとめてお願いします</t>
    </r>
    <r>
      <rPr>
        <sz val="11"/>
        <color theme="1"/>
        <rFont val="游ゴシック"/>
        <family val="3"/>
        <charset val="128"/>
        <scheme val="minor"/>
      </rPr>
      <t>）
　注）振込される振込者名の前に、</t>
    </r>
    <r>
      <rPr>
        <b/>
        <sz val="11"/>
        <color rgb="FFFF0000"/>
        <rFont val="游ゴシック"/>
        <family val="3"/>
        <charset val="128"/>
        <scheme val="minor"/>
      </rPr>
      <t>大会NO</t>
    </r>
    <r>
      <rPr>
        <sz val="11"/>
        <color theme="1"/>
        <rFont val="游ゴシック"/>
        <family val="3"/>
        <charset val="128"/>
        <scheme val="minor"/>
      </rPr>
      <t>を入力してください。
　　　　</t>
    </r>
    <r>
      <rPr>
        <b/>
        <sz val="11"/>
        <color rgb="FFFF0000"/>
        <rFont val="游ゴシック"/>
        <family val="3"/>
        <charset val="128"/>
        <scheme val="minor"/>
      </rPr>
      <t>【入力例】　1J　桑名　太郎</t>
    </r>
    <r>
      <rPr>
        <sz val="11"/>
        <color theme="1"/>
        <rFont val="游ゴシック"/>
        <family val="3"/>
        <charset val="128"/>
        <scheme val="minor"/>
      </rPr>
      <t>　
　注）申込メール送信後、申込受付返信メールが届いていない場合は問い合わせ先まで
　　　ご連絡ください。
　注）申込方法に不備があった場合は、受付することができませんのでご注意ください。
※申込書へは種目およびクラスを必ず明記して</t>
    </r>
    <r>
      <rPr>
        <b/>
        <u/>
        <sz val="11"/>
        <color theme="1"/>
        <rFont val="游ゴシック"/>
        <family val="3"/>
        <charset val="128"/>
        <scheme val="minor"/>
      </rPr>
      <t>種目ごとにシートを分けて</t>
    </r>
    <r>
      <rPr>
        <sz val="11"/>
        <color theme="1"/>
        <rFont val="游ゴシック"/>
        <family val="3"/>
        <charset val="128"/>
        <scheme val="minor"/>
      </rPr>
      <t xml:space="preserve">下さい。
※ドロー（組み合わせ）は、協会ホームページ上掲載と会場に掲示します。
</t>
    </r>
    <rPh sb="0" eb="2">
      <t>ショテイ</t>
    </rPh>
    <rPh sb="3" eb="5">
      <t>ヨウシ</t>
    </rPh>
    <rPh sb="17" eb="19">
      <t>リヨウ</t>
    </rPh>
    <rPh sb="21" eb="23">
      <t>カキ</t>
    </rPh>
    <rPh sb="24" eb="26">
      <t>モウシコ</t>
    </rPh>
    <rPh sb="26" eb="27">
      <t>サキ</t>
    </rPh>
    <rPh sb="32" eb="34">
      <t>ソウシン</t>
    </rPh>
    <rPh sb="43" eb="47">
      <t>モウシコミヨウシ</t>
    </rPh>
    <rPh sb="48" eb="50">
      <t>シメイ</t>
    </rPh>
    <rPh sb="51" eb="56">
      <t>ショゾクダンタイメイ</t>
    </rPh>
    <rPh sb="123" eb="124">
      <t>チュウ</t>
    </rPh>
    <rPh sb="174" eb="175">
      <t>チュウ</t>
    </rPh>
    <rPh sb="176" eb="178">
      <t>モウシコミ</t>
    </rPh>
    <rPh sb="181" eb="184">
      <t>ソウシンゴ</t>
    </rPh>
    <rPh sb="185" eb="189">
      <t>モウシコミウケツケ</t>
    </rPh>
    <rPh sb="189" eb="191">
      <t>ヘンシン</t>
    </rPh>
    <rPh sb="195" eb="196">
      <t>トド</t>
    </rPh>
    <rPh sb="201" eb="203">
      <t>バアイ</t>
    </rPh>
    <rPh sb="204" eb="205">
      <t>ト</t>
    </rPh>
    <rPh sb="206" eb="207">
      <t>ア</t>
    </rPh>
    <rPh sb="209" eb="210">
      <t>サキ</t>
    </rPh>
    <rPh sb="217" eb="219">
      <t>レンラク</t>
    </rPh>
    <rPh sb="267" eb="270">
      <t>モウシコミショ</t>
    </rPh>
    <rPh sb="287" eb="289">
      <t>シュモク</t>
    </rPh>
    <rPh sb="296" eb="297">
      <t>ワ</t>
    </rPh>
    <phoneticPr fontId="1"/>
  </si>
  <si>
    <r>
      <rPr>
        <b/>
        <u/>
        <sz val="11"/>
        <rFont val="游ゴシック"/>
        <family val="3"/>
        <charset val="128"/>
        <scheme val="minor"/>
      </rPr>
      <t>所定の用紙（Excelファイル）を利用</t>
    </r>
    <r>
      <rPr>
        <sz val="11"/>
        <color theme="1"/>
        <rFont val="游ゴシック"/>
        <family val="3"/>
        <charset val="128"/>
        <scheme val="minor"/>
      </rPr>
      <t>し、下記の申込先へEメール送信してください。
※申込用紙へ氏名、所属団体名、振込金額、振込日（15時以降は翌日）、振込者名を記
　入して送信メールへ添付して送信してください。（</t>
    </r>
    <r>
      <rPr>
        <b/>
        <u/>
        <sz val="11"/>
        <rFont val="游ゴシック"/>
        <family val="3"/>
        <charset val="128"/>
        <scheme val="minor"/>
      </rPr>
      <t>所属団体でまとめてお願いします</t>
    </r>
    <r>
      <rPr>
        <sz val="11"/>
        <color theme="1"/>
        <rFont val="游ゴシック"/>
        <family val="3"/>
        <charset val="128"/>
        <scheme val="minor"/>
      </rPr>
      <t>）
　注）振込される振込者名の前に、</t>
    </r>
    <r>
      <rPr>
        <b/>
        <sz val="11"/>
        <color rgb="FFFF0000"/>
        <rFont val="游ゴシック"/>
        <family val="3"/>
        <charset val="128"/>
        <scheme val="minor"/>
      </rPr>
      <t>大会NO</t>
    </r>
    <r>
      <rPr>
        <sz val="11"/>
        <color theme="1"/>
        <rFont val="游ゴシック"/>
        <family val="3"/>
        <charset val="128"/>
        <scheme val="minor"/>
      </rPr>
      <t>を入力してください。
　　　　</t>
    </r>
    <r>
      <rPr>
        <b/>
        <sz val="11"/>
        <color rgb="FFFF0000"/>
        <rFont val="游ゴシック"/>
        <family val="3"/>
        <charset val="128"/>
        <scheme val="minor"/>
      </rPr>
      <t>【入力例】　1J　桑名　太郎</t>
    </r>
    <r>
      <rPr>
        <sz val="11"/>
        <color theme="1"/>
        <rFont val="游ゴシック"/>
        <family val="3"/>
        <charset val="128"/>
        <scheme val="minor"/>
      </rPr>
      <t>　
　注）申込メール送信後、申込受付返信メールが届いていない場合は問い合わせ先まで
　　　ご連絡ください。
　注）申込方法に不備があった場合は、受付することができませんのでご注意ください。
※申込書へは種目およびクラスを必ず明記して</t>
    </r>
    <r>
      <rPr>
        <b/>
        <u/>
        <sz val="11"/>
        <color theme="1"/>
        <rFont val="游ゴシック"/>
        <family val="3"/>
        <charset val="128"/>
        <scheme val="minor"/>
      </rPr>
      <t>種目ごとにシートを分けて</t>
    </r>
    <r>
      <rPr>
        <sz val="11"/>
        <color theme="1"/>
        <rFont val="游ゴシック"/>
        <family val="3"/>
        <charset val="128"/>
        <scheme val="minor"/>
      </rPr>
      <t>下さい。
※ドロー（組み合わせ）は、協会ホームページ上掲載と会場に掲示します。</t>
    </r>
    <rPh sb="0" eb="2">
      <t>ショテイ</t>
    </rPh>
    <rPh sb="3" eb="5">
      <t>ヨウシ</t>
    </rPh>
    <rPh sb="17" eb="19">
      <t>リヨウ</t>
    </rPh>
    <rPh sb="21" eb="23">
      <t>カキ</t>
    </rPh>
    <rPh sb="24" eb="26">
      <t>モウシコ</t>
    </rPh>
    <rPh sb="26" eb="27">
      <t>サキ</t>
    </rPh>
    <rPh sb="32" eb="34">
      <t>ソウシン</t>
    </rPh>
    <rPh sb="43" eb="47">
      <t>モウシコミヨウシ</t>
    </rPh>
    <rPh sb="48" eb="50">
      <t>シメイ</t>
    </rPh>
    <rPh sb="51" eb="56">
      <t>ショゾクダンタイメイ</t>
    </rPh>
    <rPh sb="123" eb="124">
      <t>チュウ</t>
    </rPh>
    <rPh sb="174" eb="175">
      <t>チュウ</t>
    </rPh>
    <rPh sb="176" eb="178">
      <t>モウシコミ</t>
    </rPh>
    <rPh sb="181" eb="184">
      <t>ソウシンゴ</t>
    </rPh>
    <rPh sb="185" eb="189">
      <t>モウシコミウケツケ</t>
    </rPh>
    <rPh sb="189" eb="191">
      <t>ヘンシン</t>
    </rPh>
    <rPh sb="195" eb="196">
      <t>トド</t>
    </rPh>
    <rPh sb="201" eb="203">
      <t>バアイ</t>
    </rPh>
    <rPh sb="204" eb="205">
      <t>ト</t>
    </rPh>
    <rPh sb="206" eb="207">
      <t>ア</t>
    </rPh>
    <rPh sb="209" eb="210">
      <t>サキ</t>
    </rPh>
    <rPh sb="217" eb="219">
      <t>レンラク</t>
    </rPh>
    <rPh sb="267" eb="270">
      <t>モウシコミショ</t>
    </rPh>
    <rPh sb="287" eb="289">
      <t>シュモク</t>
    </rPh>
    <rPh sb="296" eb="297">
      <t>ワ</t>
    </rPh>
    <phoneticPr fontId="1"/>
  </si>
  <si>
    <t>大会NO、J １</t>
    <rPh sb="0" eb="2">
      <t>タイカイ</t>
    </rPh>
    <phoneticPr fontId="9"/>
  </si>
  <si>
    <t>第２７回桑員冬季ジュニアテニス選手権大会（２０２６年度）</t>
    <phoneticPr fontId="9"/>
  </si>
  <si>
    <t xml:space="preserve">  ２０２６年１２月２４日(木）　</t>
    <rPh sb="14" eb="15">
      <t>キ</t>
    </rPh>
    <phoneticPr fontId="9"/>
  </si>
  <si>
    <t>【予備日　２０２５年１２月２５日（金）】</t>
    <rPh sb="9" eb="10">
      <t>ネン</t>
    </rPh>
    <rPh sb="17" eb="18">
      <t>キン</t>
    </rPh>
    <phoneticPr fontId="9"/>
  </si>
  <si>
    <t>桑員冬季ジュニアテニス選手権大会</t>
    <phoneticPr fontId="9"/>
  </si>
  <si>
    <t>【Ｅメール申込書】</t>
    <phoneticPr fontId="9"/>
  </si>
  <si>
    <t>　☆</t>
  </si>
  <si>
    <t>申し込み種目（１種目につき用紙１枚（コピー可）です。）</t>
    <phoneticPr fontId="9"/>
  </si>
  <si>
    <t>　※Ｅメールで申し込まれた方には、２～３日以内に受付の返信メールを送ります。返信がない場合、受付が</t>
    <rPh sb="7" eb="8">
      <t>モウ</t>
    </rPh>
    <rPh sb="9" eb="10">
      <t>コ</t>
    </rPh>
    <rPh sb="13" eb="14">
      <t>カタ</t>
    </rPh>
    <rPh sb="20" eb="21">
      <t>ヒ</t>
    </rPh>
    <rPh sb="21" eb="23">
      <t>イナイ</t>
    </rPh>
    <rPh sb="24" eb="26">
      <t>ウケツケ</t>
    </rPh>
    <rPh sb="27" eb="29">
      <t>ヘンシン</t>
    </rPh>
    <rPh sb="33" eb="34">
      <t>オク</t>
    </rPh>
    <rPh sb="38" eb="40">
      <t>ヘンシン</t>
    </rPh>
    <rPh sb="43" eb="45">
      <t>バアイ</t>
    </rPh>
    <phoneticPr fontId="16"/>
  </si>
  <si>
    <t>　　できていない場合がありますのでご注意ください。</t>
    <rPh sb="18" eb="20">
      <t>チュウイ</t>
    </rPh>
    <phoneticPr fontId="16"/>
  </si>
  <si>
    <t>　※ドロー（組み合わせ）は、桑名テニス協会ホームページに約１週間前後に掲載されます。</t>
    <rPh sb="6" eb="7">
      <t>ク</t>
    </rPh>
    <rPh sb="8" eb="9">
      <t>ア</t>
    </rPh>
    <rPh sb="14" eb="16">
      <t>クワナ</t>
    </rPh>
    <rPh sb="19" eb="21">
      <t>キョウカイ</t>
    </rPh>
    <rPh sb="28" eb="29">
      <t>ヤク</t>
    </rPh>
    <rPh sb="30" eb="32">
      <t>シュウカン</t>
    </rPh>
    <rPh sb="32" eb="33">
      <t>マエ</t>
    </rPh>
    <rPh sb="33" eb="34">
      <t>ゴ</t>
    </rPh>
    <rPh sb="35" eb="37">
      <t>ケイサイ</t>
    </rPh>
    <phoneticPr fontId="16"/>
  </si>
  <si>
    <t>所属団体名</t>
  </si>
  <si>
    <t>　連絡先</t>
  </si>
  <si>
    <t>〒</t>
  </si>
  <si>
    <t>申込責任者</t>
  </si>
  <si>
    <t>　　電話☎</t>
  </si>
  <si>
    <t>住所</t>
  </si>
  <si>
    <t>氏名</t>
  </si>
  <si>
    <t>　　※順位は、団体内のランキングです。　　</t>
  </si>
  <si>
    <t>　　</t>
  </si>
  <si>
    <t>順位</t>
  </si>
  <si>
    <t>名　　前</t>
    <phoneticPr fontId="9"/>
  </si>
  <si>
    <t>所　属　団　体</t>
    <phoneticPr fontId="9"/>
  </si>
  <si>
    <t>戦　績　等</t>
    <phoneticPr fontId="9"/>
  </si>
  <si>
    <t>学　年</t>
    <rPh sb="0" eb="1">
      <t>ガク</t>
    </rPh>
    <rPh sb="2" eb="3">
      <t>ネン</t>
    </rPh>
    <phoneticPr fontId="9"/>
  </si>
  <si>
    <t>　参加費</t>
  </si>
  <si>
    <t>　　　×</t>
  </si>
  <si>
    <t>　人　＝</t>
  </si>
  <si>
    <t>円</t>
  </si>
  <si>
    <t>合計</t>
    <rPh sb="0" eb="2">
      <t>ゴウケイ</t>
    </rPh>
    <phoneticPr fontId="9"/>
  </si>
  <si>
    <t>振込金額総合計　　　　　　　　　　　　　　　　　円</t>
  </si>
  <si>
    <t>振込まれた</t>
  </si>
  <si>
    <t>銀行振込日　　　　　　　　月　　　　　　　日</t>
  </si>
  <si>
    <t>　お名前</t>
  </si>
  <si>
    <t>大会NO、J ２</t>
    <rPh sb="0" eb="2">
      <t>タイカイ</t>
    </rPh>
    <phoneticPr fontId="9"/>
  </si>
  <si>
    <t>桑員小・中学生テニス選手権大会</t>
    <phoneticPr fontId="9"/>
  </si>
  <si>
    <t>2,0００円</t>
    <phoneticPr fontId="9"/>
  </si>
  <si>
    <t>　　　人＝</t>
    <rPh sb="3" eb="4">
      <t>ニン</t>
    </rPh>
    <phoneticPr fontId="9"/>
  </si>
  <si>
    <t>円</t>
    <rPh sb="0" eb="1">
      <t>エン</t>
    </rPh>
    <phoneticPr fontId="9"/>
  </si>
  <si>
    <t>2,5００円</t>
    <phoneticPr fontId="9"/>
  </si>
  <si>
    <t>振込金額総合計　　　　　　　　　　　　　　　　             　円</t>
    <phoneticPr fontId="9"/>
  </si>
  <si>
    <t>大会申込み時の注意</t>
    <rPh sb="0" eb="4">
      <t>タイカイモウシコ</t>
    </rPh>
    <rPh sb="5" eb="6">
      <t>ジ</t>
    </rPh>
    <rPh sb="7" eb="9">
      <t>チュウイ</t>
    </rPh>
    <phoneticPr fontId="2"/>
  </si>
  <si>
    <t>必須記入内容</t>
    <rPh sb="0" eb="6">
      <t>ヒッスウキニュウナイヨウ</t>
    </rPh>
    <phoneticPr fontId="2"/>
  </si>
  <si>
    <t>　　</t>
    <phoneticPr fontId="2"/>
  </si>
  <si>
    <t xml:space="preserve">
申込方法
（※期日厳守）
裏面の注意事項
ご確認ください</t>
    <rPh sb="1" eb="2">
      <t>モウ</t>
    </rPh>
    <rPh sb="2" eb="3">
      <t>コ</t>
    </rPh>
    <rPh sb="3" eb="5">
      <t>ホウホウ</t>
    </rPh>
    <rPh sb="15" eb="17">
      <t>リメン</t>
    </rPh>
    <rPh sb="18" eb="20">
      <t>チュウイ</t>
    </rPh>
    <rPh sb="20" eb="22">
      <t>ジコウ</t>
    </rPh>
    <rPh sb="24" eb="26">
      <t>カクニン</t>
    </rPh>
    <phoneticPr fontId="9"/>
  </si>
  <si>
    <t>手書きの場合受付できません、申込み注意をご覧ください。</t>
    <phoneticPr fontId="2"/>
  </si>
  <si>
    <t>１．大会申込みは所定のExcelを利用して下さい。（PDFへ変換する必要はありません。）</t>
    <rPh sb="2" eb="6">
      <t>タイカイモウシコ</t>
    </rPh>
    <rPh sb="8" eb="10">
      <t>ショテイ</t>
    </rPh>
    <rPh sb="30" eb="32">
      <t>ヘンカン</t>
    </rPh>
    <rPh sb="34" eb="36">
      <t>ヒツヨウ</t>
    </rPh>
    <phoneticPr fontId="2"/>
  </si>
  <si>
    <t>　　※手書きの申し込みを写真ファイルにされて申込された場合は、受付できませんのでご注意ください。</t>
    <rPh sb="3" eb="5">
      <t>テガ</t>
    </rPh>
    <rPh sb="7" eb="8">
      <t>モウ</t>
    </rPh>
    <rPh sb="9" eb="10">
      <t>コ</t>
    </rPh>
    <rPh sb="12" eb="14">
      <t>シャシン</t>
    </rPh>
    <rPh sb="22" eb="24">
      <t>モウシコミ</t>
    </rPh>
    <rPh sb="27" eb="29">
      <t>バアイ</t>
    </rPh>
    <rPh sb="31" eb="33">
      <t>ウケツケ</t>
    </rPh>
    <rPh sb="41" eb="43">
      <t>チュウイ</t>
    </rPh>
    <phoneticPr fontId="2"/>
  </si>
  <si>
    <t>２．スマートフォン、PCにExcelソフトがない場合、メール本文へ以下の内容を入力して申込してください。</t>
    <rPh sb="24" eb="26">
      <t>バアイ</t>
    </rPh>
    <rPh sb="30" eb="32">
      <t>ホンブン</t>
    </rPh>
    <rPh sb="33" eb="35">
      <t>イカ</t>
    </rPh>
    <rPh sb="36" eb="38">
      <t>ナイヨウ</t>
    </rPh>
    <rPh sb="39" eb="41">
      <t>ニュウリョク</t>
    </rPh>
    <rPh sb="43" eb="45">
      <t>モウシコミ</t>
    </rPh>
    <phoneticPr fontId="2"/>
  </si>
  <si>
    <t>　　１．大会内容</t>
    <rPh sb="4" eb="8">
      <t>タイカイナイヨウ</t>
    </rPh>
    <phoneticPr fontId="2"/>
  </si>
  <si>
    <t>　　　（1）参加大会名</t>
    <rPh sb="6" eb="11">
      <t>サンカタイカイメイ</t>
    </rPh>
    <phoneticPr fontId="2"/>
  </si>
  <si>
    <t>　　　（2）参加種目</t>
    <rPh sb="6" eb="10">
      <t>サンカシュモク</t>
    </rPh>
    <phoneticPr fontId="2"/>
  </si>
  <si>
    <t>　　　（3）参加者情報</t>
    <rPh sb="6" eb="11">
      <t>サンカシャジョウホウ</t>
    </rPh>
    <phoneticPr fontId="2"/>
  </si>
  <si>
    <t>　　　　　①氏名</t>
    <rPh sb="6" eb="8">
      <t>シメイ</t>
    </rPh>
    <phoneticPr fontId="2"/>
  </si>
  <si>
    <t>　　　　　②所属団体</t>
    <rPh sb="6" eb="10">
      <t>ショゾクダンタイ</t>
    </rPh>
    <phoneticPr fontId="2"/>
  </si>
  <si>
    <t>　　　　　③生年月日</t>
    <rPh sb="6" eb="10">
      <t>セイネンガッピ</t>
    </rPh>
    <phoneticPr fontId="2"/>
  </si>
  <si>
    <t>　　　　　④戦績　または　大会参加経験　等</t>
    <rPh sb="6" eb="8">
      <t>センセキ</t>
    </rPh>
    <rPh sb="13" eb="19">
      <t>タイカイサンカケイケン</t>
    </rPh>
    <rPh sb="20" eb="21">
      <t>トウ</t>
    </rPh>
    <phoneticPr fontId="2"/>
  </si>
  <si>
    <t>　　　　　　※ダブルスの場合はペアーがわかるように記載してください。</t>
    <rPh sb="12" eb="14">
      <t>バアイ</t>
    </rPh>
    <rPh sb="25" eb="27">
      <t>キサイ</t>
    </rPh>
    <phoneticPr fontId="2"/>
  </si>
  <si>
    <t>　　２．振込内容</t>
    <rPh sb="4" eb="8">
      <t>フリコミナイヨウ</t>
    </rPh>
    <phoneticPr fontId="2"/>
  </si>
  <si>
    <t>　　　（1）振込日</t>
    <rPh sb="6" eb="9">
      <t>フリコミビ</t>
    </rPh>
    <phoneticPr fontId="2"/>
  </si>
  <si>
    <t>　　　　　（土曜、日曜、祝日など金融機関の休業日、営業時間外は翌営業日を記載してください。）</t>
    <phoneticPr fontId="2"/>
  </si>
  <si>
    <t>　　　（2）振込名（大会NO,の後にお名前を入力してください。）</t>
    <rPh sb="6" eb="9">
      <t>フリコミメイ</t>
    </rPh>
    <rPh sb="10" eb="12">
      <t>タイカイ</t>
    </rPh>
    <rPh sb="16" eb="17">
      <t>アト</t>
    </rPh>
    <rPh sb="19" eb="21">
      <t>ナマエ</t>
    </rPh>
    <rPh sb="22" eb="24">
      <t>ニュウリョク</t>
    </rPh>
    <phoneticPr fontId="2"/>
  </si>
  <si>
    <t>　　　（3）振込金額</t>
    <rPh sb="6" eb="10">
      <t>フリコミキンガク</t>
    </rPh>
    <phoneticPr fontId="2"/>
  </si>
  <si>
    <t>　　３．申込責任者情報</t>
    <rPh sb="4" eb="11">
      <t>モウシコミセキニンシャジョウホウ</t>
    </rPh>
    <phoneticPr fontId="2"/>
  </si>
  <si>
    <t>　　　（1）申込責任者名</t>
    <rPh sb="6" eb="12">
      <t>モウシコミセキニンシャメイ</t>
    </rPh>
    <phoneticPr fontId="2"/>
  </si>
  <si>
    <t>　　　（2）連絡先電話番号</t>
    <rPh sb="6" eb="9">
      <t>レンラクサキ</t>
    </rPh>
    <rPh sb="9" eb="13">
      <t>デンワバンゴウ</t>
    </rPh>
    <phoneticPr fontId="2"/>
  </si>
  <si>
    <t>（月）</t>
  </si>
  <si>
    <t>（水）</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</si>
</sst>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29">
    <font>
      <sz val="11"/>
      <color theme="1"/>
      <name val="游ゴシック"/>
      <family val="2"/>
      <charset val="128"/>
      <scheme val="minor"/>
    </font>
    <font>
      <sz val="18"/>
      <color theme="3"/>
      <name val="游ゴシック Light"/>
      <family val="2"/>
      <charset val="128"/>
      <scheme val="major"/>
    </font>
    <font>
      <sz val="6"/>
      <name val="游ゴシック"/>
      <family val="2"/>
      <charset val="128"/>
      <scheme val="minor"/>
    </font>
    <font>
      <sz val="11"/>
      <color rgb="FFFF0000"/>
      <name val="游ゴシック"/>
      <family val="3"/>
      <charset val="128"/>
      <scheme val="minor"/>
    </font>
    <font>
      <sz val="11"/>
      <color theme="1"/>
      <name val="游ゴシック"/>
      <family val="3"/>
      <charset val="128"/>
      <scheme val="minor"/>
    </font>
    <font>
      <u/>
      <sz val="11"/>
      <color theme="10"/>
      <name val="游ゴシック"/>
      <family val="2"/>
      <charset val="128"/>
      <scheme val="minor"/>
    </font>
    <font>
      <b/>
      <sz val="14"/>
      <color theme="1"/>
      <name val="游ゴシック"/>
      <family val="3"/>
      <charset val="128"/>
      <scheme val="minor"/>
    </font>
    <font>
      <b/>
      <sz val="16"/>
      <color theme="1"/>
      <name val="游ゴシック"/>
      <family val="3"/>
      <charset val="128"/>
      <scheme val="minor"/>
    </font>
    <font>
      <sz val="14"/>
      <color theme="1"/>
      <name val="游ゴシック"/>
      <family val="2"/>
      <charset val="128"/>
      <scheme val="minor"/>
    </font>
    <font>
      <sz val="6"/>
      <name val="ＭＳ Ｐゴシック"/>
      <family val="3"/>
      <charset val="128"/>
    </font>
    <font>
      <b/>
      <u/>
      <sz val="11"/>
      <color theme="1"/>
      <name val="游ゴシック"/>
      <family val="3"/>
      <charset val="128"/>
      <scheme val="minor"/>
    </font>
    <font>
      <b/>
      <u/>
      <sz val="11"/>
      <name val="游ゴシック"/>
      <family val="3"/>
      <charset val="128"/>
      <scheme val="minor"/>
    </font>
    <font>
      <b/>
      <sz val="11"/>
      <color rgb="FFFF0000"/>
      <name val="游ゴシック"/>
      <family val="3"/>
      <charset val="128"/>
      <scheme val="minor"/>
    </font>
    <font>
      <u/>
      <sz val="11"/>
      <color theme="10"/>
      <name val="游ゴシック"/>
      <family val="3"/>
      <charset val="128"/>
      <scheme val="minor"/>
    </font>
    <font>
      <sz val="11"/>
      <name val="ＭＳ Ｐゴシック"/>
      <family val="3"/>
      <charset val="128"/>
    </font>
    <font>
      <b/>
      <sz val="16"/>
      <color rgb="FFFF0000"/>
      <name val="ＭＳ Ｐゴシック"/>
      <family val="3"/>
      <charset val="128"/>
    </font>
    <font>
      <sz val="11"/>
      <name val="HGS明朝B"/>
      <family val="1"/>
      <charset val="128"/>
    </font>
    <font>
      <sz val="10"/>
      <name val="ＭＳ Ｐゴシック"/>
      <family val="3"/>
      <charset val="128"/>
    </font>
    <font>
      <u val="double"/>
      <sz val="11"/>
      <name val="HGS明朝B"/>
      <family val="1"/>
      <charset val="128"/>
    </font>
    <font>
      <sz val="11"/>
      <name val="HG明朝B"/>
      <family val="1"/>
      <charset val="128"/>
    </font>
    <font>
      <sz val="11"/>
      <name val="HG明朝E"/>
      <family val="1"/>
      <charset val="128"/>
    </font>
    <font>
      <sz val="14"/>
      <name val="HG明朝B"/>
      <family val="1"/>
      <charset val="128"/>
    </font>
    <font>
      <sz val="16"/>
      <color indexed="12"/>
      <name val="ＭＳ Ｐゴシック"/>
      <family val="3"/>
      <charset val="128"/>
    </font>
    <font>
      <sz val="12"/>
      <name val="ＭＳ Ｐゴシック"/>
      <family val="3"/>
      <charset val="128"/>
    </font>
    <font>
      <sz val="14"/>
      <name val="ＭＳ Ｐゴシック"/>
      <family val="3"/>
      <charset val="128"/>
    </font>
    <font>
      <b/>
      <sz val="11"/>
      <name val="ＭＳ Ｐゴシック"/>
      <family val="3"/>
      <charset val="128"/>
    </font>
    <font>
      <b/>
      <u/>
      <sz val="14"/>
      <color rgb="FFFF0000"/>
      <name val="ＭＳ Ｐゴシック"/>
      <family val="3"/>
      <charset val="128"/>
    </font>
    <font>
      <b/>
      <u/>
      <sz val="14"/>
      <color theme="1"/>
      <name val="游ゴシック"/>
      <family val="3"/>
      <charset val="128"/>
      <scheme val="minor"/>
    </font>
    <font>
      <b/>
      <sz val="11"/>
      <color theme="1"/>
      <name val="游ゴシック"/>
      <family val="3"/>
      <charset val="128"/>
      <scheme val="minor"/>
    </font>
  </fonts>
  <fills count="3">
    <fill>
      <patternFill patternType="none"/>
    </fill>
    <fill>
      <patternFill patternType="gray125"/>
    </fill>
    <fill>
      <patternFill patternType="solid">
        <fgColor theme="0"/>
        <bgColor indexed="64"/>
      </patternFill>
    </fill>
  </fills>
  <borders count="42">
    <border>
      <left/>
      <right/>
      <top/>
      <bottom/>
      <diagonal/>
    </border>
    <border>
      <left style="thin">
        <color auto="1"/>
      </left>
      <right style="thin">
        <color auto="1"/>
      </right>
      <top style="thin">
        <color auto="1"/>
      </top>
      <bottom style="thin">
        <color auto="1"/>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top/>
      <bottom style="thin">
        <color auto="1"/>
      </bottom>
      <diagonal/>
    </border>
    <border>
      <left/>
      <right style="thin">
        <color auto="1"/>
      </right>
      <top/>
      <bottom style="thin">
        <color auto="1"/>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right/>
      <top style="thin">
        <color indexed="64"/>
      </top>
      <bottom style="double">
        <color indexed="64"/>
      </bottom>
      <diagonal/>
    </border>
    <border>
      <left style="thin">
        <color indexed="64"/>
      </left>
      <right style="thin">
        <color indexed="64"/>
      </right>
      <top style="double">
        <color indexed="64"/>
      </top>
      <bottom/>
      <diagonal/>
    </border>
    <border>
      <left style="double">
        <color auto="1"/>
      </left>
      <right style="double">
        <color auto="1"/>
      </right>
      <top style="double">
        <color auto="1"/>
      </top>
      <bottom style="double">
        <color auto="1"/>
      </bottom>
      <diagonal/>
    </border>
  </borders>
  <cellStyleXfs count="3">
    <xf numFmtId="0" fontId="0" fillId="0" borderId="0">
      <alignment vertical="center"/>
    </xf>
    <xf numFmtId="0" fontId="5" fillId="0" borderId="0" applyNumberFormat="0" applyFill="0" applyBorder="0" applyAlignment="0" applyProtection="0">
      <alignment vertical="center"/>
    </xf>
    <xf numFmtId="0" fontId="14" fillId="0" borderId="0"/>
  </cellStyleXfs>
  <cellXfs count="203">
    <xf numFmtId="0" fontId="0" fillId="0" borderId="0" xfId="0">
      <alignment vertical="center"/>
    </xf>
    <xf numFmtId="0" fontId="0" fillId="0" borderId="1" xfId="0" applyBorder="1" applyAlignment="1">
      <alignment horizontal="center" vertical="center"/>
    </xf>
    <xf numFmtId="0" fontId="0" fillId="0" borderId="1" xfId="0" applyBorder="1">
      <alignment vertical="center"/>
    </xf>
    <xf numFmtId="56" fontId="0" fillId="0" borderId="1" xfId="0" applyNumberFormat="1" applyBorder="1">
      <alignment vertical="center"/>
    </xf>
    <xf numFmtId="56" fontId="0" fillId="0" borderId="1" xfId="0" applyNumberFormat="1" applyBorder="1" applyAlignment="1">
      <alignment horizontal="center" vertical="center"/>
    </xf>
    <xf numFmtId="0" fontId="3" fillId="0" borderId="1" xfId="0" applyFont="1" applyBorder="1">
      <alignment vertical="center"/>
    </xf>
    <xf numFmtId="0" fontId="0" fillId="0" borderId="4" xfId="0" applyBorder="1" applyAlignment="1">
      <alignment horizontal="center" vertical="center"/>
    </xf>
    <xf numFmtId="0" fontId="0" fillId="0" borderId="1" xfId="0" applyBorder="1" applyAlignment="1">
      <alignment vertical="center" wrapText="1"/>
    </xf>
    <xf numFmtId="0" fontId="0" fillId="0" borderId="5" xfId="0" applyBorder="1" applyAlignment="1">
      <alignment horizontal="center" vertical="center"/>
    </xf>
    <xf numFmtId="0" fontId="0" fillId="0" borderId="5" xfId="0" applyBorder="1">
      <alignment vertical="center"/>
    </xf>
    <xf numFmtId="0" fontId="4" fillId="0" borderId="1" xfId="0" applyFont="1" applyBorder="1">
      <alignment vertical="center"/>
    </xf>
    <xf numFmtId="0" fontId="0" fillId="0" borderId="6" xfId="0" applyBorder="1">
      <alignment vertical="center"/>
    </xf>
    <xf numFmtId="0" fontId="0" fillId="0" borderId="7" xfId="0" applyBorder="1">
      <alignment vertical="center"/>
    </xf>
    <xf numFmtId="0" fontId="0" fillId="2" borderId="1" xfId="0" applyFill="1" applyBorder="1">
      <alignment vertical="center"/>
    </xf>
    <xf numFmtId="0" fontId="8" fillId="0" borderId="0" xfId="0" applyFont="1">
      <alignment vertical="center"/>
    </xf>
    <xf numFmtId="0" fontId="0" fillId="0" borderId="0" xfId="0" applyAlignment="1">
      <alignment vertical="top"/>
    </xf>
    <xf numFmtId="0" fontId="0" fillId="0" borderId="0" xfId="0" applyAlignment="1">
      <alignment vertical="top" wrapText="1"/>
    </xf>
    <xf numFmtId="0" fontId="4" fillId="2" borderId="1" xfId="0" applyFont="1" applyFill="1" applyBorder="1">
      <alignment vertical="center"/>
    </xf>
    <xf numFmtId="0" fontId="4" fillId="2" borderId="4" xfId="0" applyFont="1" applyFill="1" applyBorder="1">
      <alignment vertical="center"/>
    </xf>
    <xf numFmtId="58" fontId="4" fillId="2" borderId="11" xfId="0" applyNumberFormat="1" applyFont="1" applyFill="1" applyBorder="1">
      <alignment vertical="center"/>
    </xf>
    <xf numFmtId="58" fontId="4" fillId="2" borderId="0" xfId="0" applyNumberFormat="1" applyFont="1" applyFill="1">
      <alignment vertical="center"/>
    </xf>
    <xf numFmtId="58" fontId="4" fillId="2" borderId="0" xfId="0" applyNumberFormat="1" applyFont="1" applyFill="1" applyAlignment="1">
      <alignment horizontal="center" vertical="center"/>
    </xf>
    <xf numFmtId="56" fontId="4" fillId="2" borderId="0" xfId="0" applyNumberFormat="1" applyFont="1" applyFill="1" applyAlignment="1">
      <alignment horizontal="center" vertical="center"/>
    </xf>
    <xf numFmtId="0" fontId="4" fillId="2" borderId="0" xfId="0" applyFont="1" applyFill="1">
      <alignment vertical="center"/>
    </xf>
    <xf numFmtId="58" fontId="4" fillId="2" borderId="7" xfId="0" applyNumberFormat="1" applyFont="1" applyFill="1" applyBorder="1">
      <alignment vertical="center"/>
    </xf>
    <xf numFmtId="0" fontId="4" fillId="2" borderId="1" xfId="0" applyFont="1" applyFill="1" applyBorder="1" applyAlignment="1">
      <alignment vertical="center" wrapText="1"/>
    </xf>
    <xf numFmtId="0" fontId="4" fillId="2" borderId="12" xfId="0" applyFont="1" applyFill="1" applyBorder="1">
      <alignment vertical="center"/>
    </xf>
    <xf numFmtId="0" fontId="4" fillId="2" borderId="10" xfId="0" applyFont="1" applyFill="1" applyBorder="1">
      <alignment vertical="center"/>
    </xf>
    <xf numFmtId="0" fontId="4" fillId="2" borderId="8" xfId="0" applyFont="1" applyFill="1" applyBorder="1">
      <alignment vertical="center"/>
    </xf>
    <xf numFmtId="0" fontId="13" fillId="2" borderId="9" xfId="1" applyFont="1" applyFill="1" applyBorder="1" applyAlignment="1">
      <alignment vertical="center"/>
    </xf>
    <xf numFmtId="0" fontId="4" fillId="2" borderId="9" xfId="0" applyFont="1" applyFill="1" applyBorder="1">
      <alignment vertical="center"/>
    </xf>
    <xf numFmtId="0" fontId="4" fillId="2" borderId="13" xfId="0" applyFont="1" applyFill="1" applyBorder="1">
      <alignment vertical="center"/>
    </xf>
    <xf numFmtId="0" fontId="4" fillId="2" borderId="6" xfId="0" applyFont="1" applyFill="1" applyBorder="1">
      <alignment vertical="center"/>
    </xf>
    <xf numFmtId="0" fontId="4" fillId="2" borderId="14" xfId="0" applyFont="1" applyFill="1" applyBorder="1">
      <alignment vertical="center"/>
    </xf>
    <xf numFmtId="0" fontId="4" fillId="2" borderId="11" xfId="0" applyFont="1" applyFill="1" applyBorder="1">
      <alignment vertical="center"/>
    </xf>
    <xf numFmtId="0" fontId="4" fillId="2" borderId="7" xfId="0" applyFont="1" applyFill="1" applyBorder="1">
      <alignment vertical="center"/>
    </xf>
    <xf numFmtId="0" fontId="4" fillId="2" borderId="16" xfId="0" applyFont="1" applyFill="1" applyBorder="1">
      <alignment vertical="center"/>
    </xf>
    <xf numFmtId="0" fontId="4" fillId="2" borderId="17" xfId="0" applyFont="1" applyFill="1" applyBorder="1">
      <alignment vertical="center"/>
    </xf>
    <xf numFmtId="0" fontId="13" fillId="2" borderId="6" xfId="1" applyFont="1" applyFill="1" applyBorder="1" applyAlignment="1">
      <alignment vertical="center"/>
    </xf>
    <xf numFmtId="0" fontId="13" fillId="2" borderId="16" xfId="1" applyFont="1" applyFill="1" applyBorder="1" applyAlignment="1">
      <alignment vertical="center"/>
    </xf>
    <xf numFmtId="0" fontId="15" fillId="2" borderId="0" xfId="2" applyFont="1" applyFill="1"/>
    <xf numFmtId="0" fontId="14" fillId="2" borderId="0" xfId="2" applyFill="1"/>
    <xf numFmtId="0" fontId="14" fillId="0" borderId="0" xfId="2"/>
    <xf numFmtId="0" fontId="16" fillId="2" borderId="0" xfId="2" applyFont="1" applyFill="1"/>
    <xf numFmtId="0" fontId="17" fillId="2" borderId="0" xfId="2" applyFont="1" applyFill="1"/>
    <xf numFmtId="0" fontId="18" fillId="2" borderId="0" xfId="2" applyFont="1" applyFill="1"/>
    <xf numFmtId="0" fontId="19" fillId="2" borderId="0" xfId="2" applyFont="1" applyFill="1"/>
    <xf numFmtId="0" fontId="20" fillId="2" borderId="0" xfId="2" applyFont="1" applyFill="1"/>
    <xf numFmtId="49" fontId="20" fillId="2" borderId="0" xfId="2" applyNumberFormat="1" applyFont="1" applyFill="1"/>
    <xf numFmtId="49" fontId="14" fillId="2" borderId="0" xfId="2" applyNumberFormat="1" applyFill="1"/>
    <xf numFmtId="0" fontId="22" fillId="2" borderId="0" xfId="2" applyFont="1" applyFill="1"/>
    <xf numFmtId="0" fontId="14" fillId="2" borderId="13" xfId="2" applyFill="1" applyBorder="1"/>
    <xf numFmtId="0" fontId="14" fillId="2" borderId="6" xfId="2" applyFill="1" applyBorder="1"/>
    <xf numFmtId="0" fontId="14" fillId="2" borderId="14" xfId="2" applyFill="1" applyBorder="1"/>
    <xf numFmtId="0" fontId="14" fillId="2" borderId="11" xfId="2" applyFill="1" applyBorder="1"/>
    <xf numFmtId="0" fontId="14" fillId="2" borderId="12" xfId="2" applyFill="1" applyBorder="1"/>
    <xf numFmtId="0" fontId="14" fillId="2" borderId="16" xfId="2" applyFill="1" applyBorder="1"/>
    <xf numFmtId="0" fontId="14" fillId="2" borderId="4" xfId="2" applyFill="1" applyBorder="1" applyAlignment="1">
      <alignment shrinkToFit="1"/>
    </xf>
    <xf numFmtId="0" fontId="14" fillId="2" borderId="5" xfId="2" applyFill="1" applyBorder="1"/>
    <xf numFmtId="0" fontId="23" fillId="2" borderId="25" xfId="2" applyFont="1" applyFill="1" applyBorder="1" applyAlignment="1">
      <alignment horizontal="center" vertical="center" shrinkToFit="1"/>
    </xf>
    <xf numFmtId="0" fontId="14" fillId="2" borderId="33" xfId="2" applyFill="1" applyBorder="1"/>
    <xf numFmtId="3" fontId="23" fillId="2" borderId="33" xfId="2" applyNumberFormat="1" applyFont="1" applyFill="1" applyBorder="1" applyAlignment="1">
      <alignment shrinkToFit="1"/>
    </xf>
    <xf numFmtId="0" fontId="23" fillId="2" borderId="1" xfId="2" applyFont="1" applyFill="1" applyBorder="1" applyAlignment="1">
      <alignment shrinkToFit="1"/>
    </xf>
    <xf numFmtId="0" fontId="14" fillId="2" borderId="7" xfId="2" applyFill="1" applyBorder="1"/>
    <xf numFmtId="0" fontId="19" fillId="2" borderId="7" xfId="2" applyFont="1" applyFill="1" applyBorder="1"/>
    <xf numFmtId="0" fontId="19" fillId="2" borderId="16" xfId="2" applyFont="1" applyFill="1" applyBorder="1"/>
    <xf numFmtId="0" fontId="19" fillId="2" borderId="17" xfId="2" applyFont="1" applyFill="1" applyBorder="1"/>
    <xf numFmtId="0" fontId="14" fillId="2" borderId="17" xfId="2" applyFill="1" applyBorder="1"/>
    <xf numFmtId="0" fontId="23" fillId="2" borderId="33" xfId="2" applyFont="1" applyFill="1" applyBorder="1"/>
    <xf numFmtId="0" fontId="24" fillId="2" borderId="1" xfId="2" applyFont="1" applyFill="1" applyBorder="1" applyAlignment="1">
      <alignment shrinkToFit="1"/>
    </xf>
    <xf numFmtId="176" fontId="25" fillId="2" borderId="7" xfId="2" applyNumberFormat="1" applyFont="1" applyFill="1" applyBorder="1" applyAlignment="1">
      <alignment shrinkToFit="1"/>
    </xf>
    <xf numFmtId="0" fontId="26" fillId="2" borderId="0" xfId="2" applyFont="1" applyFill="1"/>
    <xf numFmtId="0" fontId="0" fillId="2" borderId="0" xfId="0" applyFill="1">
      <alignment vertical="center"/>
    </xf>
    <xf numFmtId="0" fontId="27" fillId="2" borderId="0" xfId="0" applyFont="1" applyFill="1">
      <alignment vertical="center"/>
    </xf>
    <xf numFmtId="0" fontId="12" fillId="2" borderId="0" xfId="0" applyFont="1" applyFill="1">
      <alignment vertical="center"/>
    </xf>
    <xf numFmtId="0" fontId="28" fillId="2" borderId="41" xfId="0" applyFont="1" applyFill="1" applyBorder="1" applyAlignment="1">
      <alignment horizontal="center" vertical="center"/>
    </xf>
    <xf numFmtId="0" fontId="0" fillId="0" borderId="1" xfId="0" applyBorder="1" applyAlignment="1">
      <alignment horizontal="center"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2" xfId="0" applyBorder="1" applyAlignment="1">
      <alignment horizontal="center" vertical="center"/>
    </xf>
    <xf numFmtId="0" fontId="0" fillId="0" borderId="3" xfId="0" applyBorder="1" applyAlignment="1">
      <alignment horizontal="center" vertical="center"/>
    </xf>
    <xf numFmtId="56" fontId="0" fillId="0" borderId="1" xfId="0" applyNumberFormat="1" applyBorder="1" applyAlignment="1">
      <alignment horizontal="right" vertical="center"/>
    </xf>
    <xf numFmtId="0" fontId="0" fillId="0" borderId="4" xfId="0" applyBorder="1" applyAlignment="1">
      <alignment horizontal="center" vertical="center"/>
    </xf>
    <xf numFmtId="0" fontId="0" fillId="0" borderId="5" xfId="0" applyBorder="1" applyAlignment="1">
      <alignment horizontal="center" vertical="center"/>
    </xf>
    <xf numFmtId="56" fontId="0" fillId="0" borderId="4" xfId="0" applyNumberFormat="1" applyBorder="1" applyAlignment="1">
      <alignment horizontal="center" vertical="center"/>
    </xf>
    <xf numFmtId="56" fontId="0" fillId="0" borderId="5" xfId="0" applyNumberFormat="1" applyBorder="1" applyAlignment="1">
      <alignment horizontal="center" vertical="center"/>
    </xf>
    <xf numFmtId="56" fontId="0" fillId="0" borderId="2" xfId="0" applyNumberFormat="1" applyBorder="1" applyAlignment="1">
      <alignment horizontal="center" vertical="center"/>
    </xf>
    <xf numFmtId="56" fontId="0" fillId="0" borderId="3" xfId="0" applyNumberFormat="1" applyBorder="1" applyAlignment="1">
      <alignment horizontal="center" vertical="center"/>
    </xf>
    <xf numFmtId="0" fontId="12" fillId="2" borderId="0" xfId="0" applyFont="1" applyFill="1" applyAlignment="1">
      <alignment horizontal="left" vertical="center" shrinkToFit="1"/>
    </xf>
    <xf numFmtId="0" fontId="0" fillId="2" borderId="0" xfId="0" applyFill="1" applyAlignment="1">
      <alignment horizontal="left" vertical="center" shrinkToFit="1"/>
    </xf>
    <xf numFmtId="0" fontId="28" fillId="2" borderId="18" xfId="0" applyFont="1" applyFill="1" applyBorder="1" applyAlignment="1">
      <alignment horizontal="center" vertical="center"/>
    </xf>
    <xf numFmtId="0" fontId="28" fillId="2" borderId="20" xfId="0" applyFont="1" applyFill="1" applyBorder="1" applyAlignment="1">
      <alignment horizontal="center" vertical="center"/>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0" fontId="4" fillId="2" borderId="10" xfId="0" applyFont="1" applyFill="1" applyBorder="1" applyAlignment="1">
      <alignment horizontal="left" vertical="center"/>
    </xf>
    <xf numFmtId="0" fontId="0" fillId="2" borderId="1" xfId="0" applyFill="1" applyBorder="1" applyAlignment="1">
      <alignment horizontal="left" vertical="center" wrapText="1"/>
    </xf>
    <xf numFmtId="0" fontId="0" fillId="2" borderId="8" xfId="0" applyFill="1" applyBorder="1" applyAlignment="1">
      <alignment horizontal="left" vertical="center"/>
    </xf>
    <xf numFmtId="0" fontId="0" fillId="2" borderId="13" xfId="0" applyFill="1" applyBorder="1" applyAlignment="1">
      <alignment horizontal="left" vertical="center"/>
    </xf>
    <xf numFmtId="0" fontId="4" fillId="2" borderId="1" xfId="0" applyFont="1" applyFill="1" applyBorder="1" applyAlignment="1">
      <alignment horizontal="left" vertical="top" wrapText="1"/>
    </xf>
    <xf numFmtId="0" fontId="4" fillId="2" borderId="4" xfId="0" applyFont="1" applyFill="1" applyBorder="1" applyAlignment="1">
      <alignment horizontal="left" vertical="center"/>
    </xf>
    <xf numFmtId="0" fontId="4" fillId="2" borderId="15" xfId="0" applyFont="1" applyFill="1" applyBorder="1" applyAlignment="1">
      <alignment horizontal="left" vertical="center"/>
    </xf>
    <xf numFmtId="0" fontId="4" fillId="2" borderId="5" xfId="0" applyFont="1" applyFill="1" applyBorder="1" applyAlignment="1">
      <alignment horizontal="left" vertical="center"/>
    </xf>
    <xf numFmtId="0" fontId="4" fillId="2" borderId="0" xfId="0" applyFont="1" applyFill="1" applyAlignment="1">
      <alignment horizontal="left" vertical="center"/>
    </xf>
    <xf numFmtId="0" fontId="4" fillId="2" borderId="16" xfId="0" applyFont="1" applyFill="1" applyBorder="1" applyAlignment="1">
      <alignment horizontal="left" vertical="center" wrapText="1"/>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10" xfId="0" applyFont="1" applyFill="1" applyBorder="1" applyAlignment="1">
      <alignment horizontal="center" vertical="center"/>
    </xf>
    <xf numFmtId="0" fontId="4" fillId="2" borderId="1" xfId="0" applyFont="1" applyFill="1" applyBorder="1" applyAlignment="1">
      <alignment horizontal="left" vertical="center"/>
    </xf>
    <xf numFmtId="0" fontId="4" fillId="2" borderId="1" xfId="0" applyFont="1" applyFill="1" applyBorder="1" applyAlignment="1">
      <alignment horizontal="left" vertical="center" wrapText="1"/>
    </xf>
    <xf numFmtId="0" fontId="4" fillId="2" borderId="8" xfId="0" applyFont="1" applyFill="1" applyBorder="1" applyAlignment="1">
      <alignment horizontal="left" vertical="center" wrapText="1"/>
    </xf>
    <xf numFmtId="0" fontId="23" fillId="2" borderId="8" xfId="2" applyFont="1" applyFill="1" applyBorder="1" applyAlignment="1">
      <alignment shrinkToFit="1"/>
    </xf>
    <xf numFmtId="0" fontId="23" fillId="2" borderId="10" xfId="2" applyFont="1" applyFill="1" applyBorder="1" applyAlignment="1">
      <alignment shrinkToFit="1"/>
    </xf>
    <xf numFmtId="0" fontId="14" fillId="2" borderId="16" xfId="2" applyFill="1" applyBorder="1" applyAlignment="1">
      <alignment shrinkToFit="1"/>
    </xf>
    <xf numFmtId="49" fontId="14" fillId="2" borderId="1" xfId="2" applyNumberFormat="1" applyFill="1" applyBorder="1" applyAlignment="1">
      <alignment horizontal="center" vertical="center" shrinkToFit="1"/>
    </xf>
    <xf numFmtId="49" fontId="14" fillId="2" borderId="13" xfId="2" applyNumberFormat="1" applyFill="1" applyBorder="1" applyAlignment="1">
      <alignment horizontal="center" vertical="center" shrinkToFit="1"/>
    </xf>
    <xf numFmtId="49" fontId="14" fillId="2" borderId="14" xfId="2" applyNumberFormat="1" applyFill="1" applyBorder="1" applyAlignment="1">
      <alignment horizontal="center" vertical="center" shrinkToFit="1"/>
    </xf>
    <xf numFmtId="49" fontId="14" fillId="2" borderId="12" xfId="2" applyNumberFormat="1" applyFill="1" applyBorder="1" applyAlignment="1">
      <alignment horizontal="center" vertical="center" shrinkToFit="1"/>
    </xf>
    <xf numFmtId="49" fontId="14" fillId="2" borderId="17" xfId="2" applyNumberFormat="1" applyFill="1" applyBorder="1" applyAlignment="1">
      <alignment horizontal="center" vertical="center" shrinkToFit="1"/>
    </xf>
    <xf numFmtId="49" fontId="14" fillId="2" borderId="31" xfId="2" applyNumberFormat="1" applyFill="1" applyBorder="1" applyAlignment="1">
      <alignment horizontal="center" vertical="center" shrinkToFit="1"/>
    </xf>
    <xf numFmtId="49" fontId="14" fillId="2" borderId="32" xfId="2" applyNumberFormat="1" applyFill="1" applyBorder="1" applyAlignment="1">
      <alignment horizontal="center" vertical="center" shrinkToFit="1"/>
    </xf>
    <xf numFmtId="49" fontId="14" fillId="2" borderId="11" xfId="2" applyNumberFormat="1" applyFill="1" applyBorder="1" applyAlignment="1">
      <alignment horizontal="center" vertical="center" shrinkToFit="1"/>
    </xf>
    <xf numFmtId="49" fontId="14" fillId="2" borderId="7" xfId="2" applyNumberFormat="1" applyFill="1" applyBorder="1" applyAlignment="1">
      <alignment horizontal="center" vertical="center" shrinkToFit="1"/>
    </xf>
    <xf numFmtId="0" fontId="14" fillId="2" borderId="11" xfId="2" applyFill="1" applyBorder="1" applyAlignment="1">
      <alignment horizontal="center" vertical="center" shrinkToFit="1"/>
    </xf>
    <xf numFmtId="0" fontId="14" fillId="2" borderId="7" xfId="2" applyFill="1" applyBorder="1" applyAlignment="1">
      <alignment horizontal="center" vertical="center" shrinkToFit="1"/>
    </xf>
    <xf numFmtId="49" fontId="14" fillId="2" borderId="29" xfId="2" applyNumberFormat="1" applyFill="1" applyBorder="1" applyAlignment="1">
      <alignment horizontal="center" vertical="center" shrinkToFit="1"/>
    </xf>
    <xf numFmtId="49" fontId="14" fillId="2" borderId="30" xfId="2" applyNumberFormat="1" applyFill="1" applyBorder="1" applyAlignment="1">
      <alignment horizontal="center" vertical="center" shrinkToFit="1"/>
    </xf>
    <xf numFmtId="49" fontId="14" fillId="2" borderId="23" xfId="2" applyNumberFormat="1" applyFill="1" applyBorder="1" applyAlignment="1">
      <alignment vertical="center" shrinkToFit="1"/>
    </xf>
    <xf numFmtId="49" fontId="14" fillId="2" borderId="24" xfId="2" applyNumberFormat="1" applyFill="1" applyBorder="1" applyAlignment="1">
      <alignment vertical="center" shrinkToFit="1"/>
    </xf>
    <xf numFmtId="49" fontId="14" fillId="2" borderId="16" xfId="2" applyNumberFormat="1" applyFill="1" applyBorder="1" applyAlignment="1">
      <alignment vertical="center" shrinkToFit="1"/>
    </xf>
    <xf numFmtId="49" fontId="14" fillId="2" borderId="17" xfId="2" applyNumberFormat="1" applyFill="1" applyBorder="1" applyAlignment="1">
      <alignment vertical="center" shrinkToFit="1"/>
    </xf>
    <xf numFmtId="49" fontId="24" fillId="2" borderId="25" xfId="2" applyNumberFormat="1" applyFont="1" applyFill="1" applyBorder="1" applyAlignment="1">
      <alignment horizontal="center" shrinkToFit="1"/>
    </xf>
    <xf numFmtId="49" fontId="14" fillId="2" borderId="26" xfId="2" applyNumberFormat="1" applyFill="1" applyBorder="1" applyAlignment="1">
      <alignment horizontal="center" shrinkToFit="1"/>
    </xf>
    <xf numFmtId="0" fontId="24" fillId="2" borderId="25" xfId="2" applyFont="1" applyFill="1" applyBorder="1" applyAlignment="1">
      <alignment horizontal="center" shrinkToFit="1"/>
    </xf>
    <xf numFmtId="0" fontId="14" fillId="2" borderId="26" xfId="2" applyFill="1" applyBorder="1" applyAlignment="1">
      <alignment horizontal="center" shrinkToFit="1"/>
    </xf>
    <xf numFmtId="49" fontId="14" fillId="2" borderId="27" xfId="2" applyNumberFormat="1" applyFill="1" applyBorder="1" applyAlignment="1">
      <alignment horizontal="center" vertical="center" shrinkToFit="1"/>
    </xf>
    <xf numFmtId="49" fontId="14" fillId="2" borderId="28" xfId="2" applyNumberFormat="1" applyFill="1" applyBorder="1" applyAlignment="1">
      <alignment horizontal="center" vertical="center" shrinkToFit="1"/>
    </xf>
    <xf numFmtId="0" fontId="21" fillId="2" borderId="18" xfId="2" applyFont="1" applyFill="1" applyBorder="1" applyAlignment="1">
      <alignment horizontal="center" vertical="center" shrinkToFit="1"/>
    </xf>
    <xf numFmtId="0" fontId="14" fillId="2" borderId="19" xfId="2" applyFill="1" applyBorder="1" applyAlignment="1">
      <alignment horizontal="center" vertical="center" shrinkToFit="1"/>
    </xf>
    <xf numFmtId="0" fontId="14" fillId="2" borderId="20" xfId="2" applyFill="1" applyBorder="1" applyAlignment="1">
      <alignment horizontal="center" vertical="center" shrinkToFit="1"/>
    </xf>
    <xf numFmtId="49" fontId="23" fillId="2" borderId="0" xfId="2" applyNumberFormat="1" applyFont="1" applyFill="1" applyAlignment="1">
      <alignment horizontal="center" vertical="center" shrinkToFit="1"/>
    </xf>
    <xf numFmtId="49" fontId="23" fillId="2" borderId="7" xfId="2" applyNumberFormat="1" applyFont="1" applyFill="1" applyBorder="1" applyAlignment="1">
      <alignment horizontal="center" vertical="center" shrinkToFit="1"/>
    </xf>
    <xf numFmtId="49" fontId="23" fillId="2" borderId="16" xfId="2" applyNumberFormat="1" applyFont="1" applyFill="1" applyBorder="1" applyAlignment="1">
      <alignment horizontal="center" vertical="center" shrinkToFit="1"/>
    </xf>
    <xf numFmtId="49" fontId="23" fillId="2" borderId="17" xfId="2" applyNumberFormat="1" applyFont="1" applyFill="1" applyBorder="1" applyAlignment="1">
      <alignment horizontal="center" vertical="center" shrinkToFit="1"/>
    </xf>
    <xf numFmtId="0" fontId="24" fillId="2" borderId="13" xfId="2" applyFont="1" applyFill="1" applyBorder="1" applyAlignment="1">
      <alignment horizontal="center" vertical="center" shrinkToFit="1"/>
    </xf>
    <xf numFmtId="0" fontId="14" fillId="2" borderId="14" xfId="2" applyFill="1" applyBorder="1" applyAlignment="1">
      <alignment horizontal="center" vertical="center" shrinkToFit="1"/>
    </xf>
    <xf numFmtId="0" fontId="14" fillId="2" borderId="12" xfId="2" applyFill="1" applyBorder="1" applyAlignment="1">
      <alignment horizontal="center" vertical="center" shrinkToFit="1"/>
    </xf>
    <xf numFmtId="0" fontId="14" fillId="2" borderId="17" xfId="2" applyFill="1" applyBorder="1" applyAlignment="1">
      <alignment horizontal="center" vertical="center" shrinkToFit="1"/>
    </xf>
    <xf numFmtId="0" fontId="23" fillId="2" borderId="13" xfId="2" applyFont="1" applyFill="1" applyBorder="1" applyAlignment="1">
      <alignment horizontal="center" vertical="center" shrinkToFit="1"/>
    </xf>
    <xf numFmtId="0" fontId="23" fillId="2" borderId="6" xfId="2" applyFont="1" applyFill="1" applyBorder="1" applyAlignment="1">
      <alignment horizontal="center" vertical="center" shrinkToFit="1"/>
    </xf>
    <xf numFmtId="0" fontId="23" fillId="2" borderId="14" xfId="2" applyFont="1" applyFill="1" applyBorder="1" applyAlignment="1">
      <alignment horizontal="center" vertical="center" shrinkToFit="1"/>
    </xf>
    <xf numFmtId="0" fontId="23" fillId="2" borderId="12" xfId="2" applyFont="1" applyFill="1" applyBorder="1" applyAlignment="1">
      <alignment horizontal="center" vertical="center" shrinkToFit="1"/>
    </xf>
    <xf numFmtId="0" fontId="23" fillId="2" borderId="16" xfId="2" applyFont="1" applyFill="1" applyBorder="1" applyAlignment="1">
      <alignment horizontal="center" vertical="center" shrinkToFit="1"/>
    </xf>
    <xf numFmtId="0" fontId="23" fillId="2" borderId="17" xfId="2" applyFont="1" applyFill="1" applyBorder="1" applyAlignment="1">
      <alignment horizontal="center" vertical="center" shrinkToFit="1"/>
    </xf>
    <xf numFmtId="0" fontId="14" fillId="2" borderId="4" xfId="2" applyFill="1" applyBorder="1" applyAlignment="1">
      <alignment horizontal="center" vertical="center" shrinkToFit="1"/>
    </xf>
    <xf numFmtId="0" fontId="14" fillId="2" borderId="15" xfId="2" applyFill="1" applyBorder="1" applyAlignment="1">
      <alignment horizontal="center" vertical="center" shrinkToFit="1"/>
    </xf>
    <xf numFmtId="0" fontId="14" fillId="2" borderId="5" xfId="2" applyFill="1" applyBorder="1" applyAlignment="1">
      <alignment horizontal="center" vertical="center" shrinkToFit="1"/>
    </xf>
    <xf numFmtId="49" fontId="14" fillId="2" borderId="13" xfId="2" applyNumberFormat="1" applyFill="1" applyBorder="1" applyAlignment="1">
      <alignment vertical="center" shrinkToFit="1"/>
    </xf>
    <xf numFmtId="49" fontId="14" fillId="2" borderId="6" xfId="2" applyNumberFormat="1" applyFill="1" applyBorder="1" applyAlignment="1">
      <alignment vertical="center" shrinkToFit="1"/>
    </xf>
    <xf numFmtId="49" fontId="14" fillId="2" borderId="14" xfId="2" applyNumberFormat="1" applyFill="1" applyBorder="1" applyAlignment="1">
      <alignment vertical="center" shrinkToFit="1"/>
    </xf>
    <xf numFmtId="49" fontId="14" fillId="2" borderId="12" xfId="2" applyNumberFormat="1" applyFill="1" applyBorder="1" applyAlignment="1">
      <alignment vertical="center" shrinkToFit="1"/>
    </xf>
    <xf numFmtId="49" fontId="14" fillId="2" borderId="12" xfId="2" applyNumberFormat="1" applyFill="1" applyBorder="1" applyAlignment="1">
      <alignment horizontal="center" shrinkToFit="1"/>
    </xf>
    <xf numFmtId="49" fontId="14" fillId="2" borderId="17" xfId="2" applyNumberFormat="1" applyFill="1" applyBorder="1" applyAlignment="1">
      <alignment horizontal="center" shrinkToFit="1"/>
    </xf>
    <xf numFmtId="0" fontId="14" fillId="2" borderId="13" xfId="2" applyFill="1" applyBorder="1" applyAlignment="1">
      <alignment vertical="center" shrinkToFit="1"/>
    </xf>
    <xf numFmtId="0" fontId="14" fillId="2" borderId="21" xfId="2" applyFill="1" applyBorder="1" applyAlignment="1">
      <alignment vertical="center" shrinkToFit="1"/>
    </xf>
    <xf numFmtId="49" fontId="14" fillId="2" borderId="0" xfId="2" applyNumberFormat="1" applyFill="1" applyAlignment="1">
      <alignment vertical="center" shrinkToFit="1"/>
    </xf>
    <xf numFmtId="49" fontId="14" fillId="2" borderId="7" xfId="2" applyNumberFormat="1" applyFill="1" applyBorder="1" applyAlignment="1">
      <alignment vertical="center" shrinkToFit="1"/>
    </xf>
    <xf numFmtId="0" fontId="14" fillId="2" borderId="22" xfId="2" applyFill="1" applyBorder="1" applyAlignment="1">
      <alignment vertical="center" shrinkToFit="1"/>
    </xf>
    <xf numFmtId="0" fontId="14" fillId="2" borderId="12" xfId="2" applyFill="1" applyBorder="1" applyAlignment="1">
      <alignment vertical="center" shrinkToFit="1"/>
    </xf>
    <xf numFmtId="176" fontId="23" fillId="2" borderId="8" xfId="2" applyNumberFormat="1" applyFont="1" applyFill="1" applyBorder="1" applyAlignment="1">
      <alignment shrinkToFit="1"/>
    </xf>
    <xf numFmtId="176" fontId="23" fillId="2" borderId="9" xfId="2" applyNumberFormat="1" applyFont="1" applyFill="1" applyBorder="1" applyAlignment="1">
      <alignment shrinkToFit="1"/>
    </xf>
    <xf numFmtId="176" fontId="23" fillId="2" borderId="10" xfId="2" applyNumberFormat="1" applyFont="1" applyFill="1" applyBorder="1" applyAlignment="1">
      <alignment shrinkToFit="1"/>
    </xf>
    <xf numFmtId="49" fontId="14" fillId="2" borderId="4" xfId="2" applyNumberFormat="1" applyFill="1" applyBorder="1" applyAlignment="1">
      <alignment horizontal="center" vertical="center" shrinkToFit="1"/>
    </xf>
    <xf numFmtId="49" fontId="14" fillId="2" borderId="5" xfId="2" applyNumberFormat="1" applyFill="1" applyBorder="1" applyAlignment="1">
      <alignment horizontal="center" vertical="center" shrinkToFit="1"/>
    </xf>
    <xf numFmtId="49" fontId="14" fillId="2" borderId="6" xfId="2" applyNumberFormat="1" applyFill="1" applyBorder="1" applyAlignment="1">
      <alignment horizontal="center" vertical="center" shrinkToFit="1"/>
    </xf>
    <xf numFmtId="49" fontId="14" fillId="2" borderId="16" xfId="2" applyNumberFormat="1" applyFill="1" applyBorder="1" applyAlignment="1">
      <alignment horizontal="center" vertical="center" shrinkToFit="1"/>
    </xf>
    <xf numFmtId="49" fontId="14" fillId="2" borderId="15" xfId="2" applyNumberFormat="1" applyFill="1" applyBorder="1" applyAlignment="1">
      <alignment horizontal="center" vertical="center" shrinkToFit="1"/>
    </xf>
    <xf numFmtId="49" fontId="14" fillId="2" borderId="40" xfId="2" applyNumberFormat="1" applyFill="1" applyBorder="1" applyAlignment="1">
      <alignment horizontal="center" vertical="center" shrinkToFit="1"/>
    </xf>
    <xf numFmtId="0" fontId="14" fillId="2" borderId="23" xfId="2" applyFill="1" applyBorder="1" applyAlignment="1">
      <alignment vertical="center" shrinkToFit="1"/>
    </xf>
    <xf numFmtId="0" fontId="14" fillId="2" borderId="24" xfId="2" applyFill="1" applyBorder="1" applyAlignment="1">
      <alignment vertical="center" shrinkToFit="1"/>
    </xf>
    <xf numFmtId="0" fontId="14" fillId="2" borderId="16" xfId="2" applyFill="1" applyBorder="1" applyAlignment="1">
      <alignment vertical="center" shrinkToFit="1"/>
    </xf>
    <xf numFmtId="0" fontId="14" fillId="2" borderId="17" xfId="2" applyFill="1" applyBorder="1" applyAlignment="1">
      <alignment vertical="center" shrinkToFit="1"/>
    </xf>
    <xf numFmtId="0" fontId="24" fillId="2" borderId="25" xfId="2" applyFont="1" applyFill="1" applyBorder="1" applyAlignment="1">
      <alignment horizontal="center" vertical="center" shrinkToFit="1"/>
    </xf>
    <xf numFmtId="0" fontId="24" fillId="2" borderId="39" xfId="2" applyFont="1" applyFill="1" applyBorder="1" applyAlignment="1">
      <alignment horizontal="center" vertical="center" shrinkToFit="1"/>
    </xf>
    <xf numFmtId="0" fontId="14" fillId="2" borderId="39" xfId="2" applyFill="1" applyBorder="1" applyAlignment="1">
      <alignment horizontal="center" vertical="center" shrinkToFit="1"/>
    </xf>
    <xf numFmtId="49" fontId="14" fillId="2" borderId="35" xfId="2" applyNumberFormat="1" applyFill="1" applyBorder="1" applyAlignment="1">
      <alignment horizontal="center" vertical="center" shrinkToFit="1"/>
    </xf>
    <xf numFmtId="0" fontId="14" fillId="2" borderId="0" xfId="2" applyFill="1" applyAlignment="1">
      <alignment horizontal="center" vertical="center" shrinkToFit="1"/>
    </xf>
    <xf numFmtId="0" fontId="21" fillId="2" borderId="34" xfId="2" applyFont="1" applyFill="1" applyBorder="1" applyAlignment="1">
      <alignment horizontal="center" vertical="center" shrinkToFit="1"/>
    </xf>
    <xf numFmtId="0" fontId="14" fillId="2" borderId="35" xfId="2" applyFill="1" applyBorder="1" applyAlignment="1">
      <alignment horizontal="center" vertical="center" shrinkToFit="1"/>
    </xf>
    <xf numFmtId="0" fontId="14" fillId="2" borderId="36" xfId="2" applyFill="1" applyBorder="1" applyAlignment="1">
      <alignment horizontal="center" vertical="center" shrinkToFit="1"/>
    </xf>
    <xf numFmtId="0" fontId="14" fillId="2" borderId="37" xfId="2" applyFill="1" applyBorder="1" applyAlignment="1">
      <alignment horizontal="center" vertical="center" shrinkToFit="1"/>
    </xf>
    <xf numFmtId="0" fontId="14" fillId="2" borderId="33" xfId="2" applyFill="1" applyBorder="1" applyAlignment="1">
      <alignment horizontal="center" vertical="center" shrinkToFit="1"/>
    </xf>
    <xf numFmtId="0" fontId="14" fillId="2" borderId="38" xfId="2" applyFill="1" applyBorder="1" applyAlignment="1">
      <alignment horizontal="center" vertical="center" shrinkToFit="1"/>
    </xf>
    <xf numFmtId="0" fontId="14" fillId="2" borderId="0" xfId="2" applyFill="1" applyAlignment="1">
      <alignment shrinkToFit="1"/>
    </xf>
    <xf numFmtId="0" fontId="24" fillId="2" borderId="13" xfId="2" applyFont="1" applyFill="1" applyBorder="1" applyAlignment="1">
      <alignment vertical="center" shrinkToFit="1"/>
    </xf>
    <xf numFmtId="0" fontId="14" fillId="2" borderId="14" xfId="2" applyFill="1" applyBorder="1" applyAlignment="1">
      <alignment vertical="center" shrinkToFit="1"/>
    </xf>
    <xf numFmtId="0" fontId="23" fillId="2" borderId="4" xfId="2" applyFont="1" applyFill="1" applyBorder="1" applyAlignment="1">
      <alignment vertical="center" shrinkToFit="1"/>
    </xf>
    <xf numFmtId="0" fontId="14" fillId="2" borderId="15" xfId="2" applyFill="1" applyBorder="1" applyAlignment="1">
      <alignment vertical="center" shrinkToFit="1"/>
    </xf>
    <xf numFmtId="0" fontId="14" fillId="2" borderId="5" xfId="2" applyFill="1" applyBorder="1" applyAlignment="1">
      <alignment vertical="center" shrinkToFit="1"/>
    </xf>
    <xf numFmtId="0" fontId="14" fillId="2" borderId="12" xfId="2" applyFill="1" applyBorder="1" applyAlignment="1">
      <alignment shrinkToFit="1"/>
    </xf>
    <xf numFmtId="0" fontId="14" fillId="2" borderId="6" xfId="2" applyFill="1" applyBorder="1" applyAlignment="1">
      <alignment vertical="center" shrinkToFit="1"/>
    </xf>
    <xf numFmtId="0" fontId="14" fillId="2" borderId="0" xfId="2" applyFill="1" applyAlignment="1">
      <alignment vertical="center" shrinkToFit="1"/>
    </xf>
    <xf numFmtId="0" fontId="14" fillId="2" borderId="7" xfId="2" applyFill="1" applyBorder="1" applyAlignment="1">
      <alignment vertical="center" shrinkToFit="1"/>
    </xf>
  </cellXfs>
  <cellStyles count="3">
    <cellStyle name="ハイパーリンク" xfId="1" builtinId="8"/>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390524</xdr:colOff>
      <xdr:row>27</xdr:row>
      <xdr:rowOff>1</xdr:rowOff>
    </xdr:from>
    <xdr:to>
      <xdr:col>8</xdr:col>
      <xdr:colOff>57150</xdr:colOff>
      <xdr:row>39</xdr:row>
      <xdr:rowOff>142875</xdr:rowOff>
    </xdr:to>
    <xdr:sp macro="" textlink="">
      <xdr:nvSpPr>
        <xdr:cNvPr id="2" name="四角形: 角を丸くする 1">
          <a:extLst>
            <a:ext uri="{FF2B5EF4-FFF2-40B4-BE49-F238E27FC236}">
              <a16:creationId xmlns="" xmlns:a16="http://schemas.microsoft.com/office/drawing/2014/main" id="{B093DAB4-B2C0-4CDB-9DF8-CD96394CDC34}"/>
            </a:ext>
          </a:extLst>
        </xdr:cNvPr>
        <xdr:cNvSpPr/>
      </xdr:nvSpPr>
      <xdr:spPr>
        <a:xfrm>
          <a:off x="390524" y="6534151"/>
          <a:ext cx="5153026" cy="3000374"/>
        </a:xfrm>
        <a:prstGeom prst="roundRect">
          <a:avLst/>
        </a:prstGeom>
        <a:solidFill>
          <a:sysClr val="window" lastClr="FFFFFF"/>
        </a:solidFill>
        <a:ln>
          <a:solidFill>
            <a:sysClr val="windowText" lastClr="000000"/>
          </a:solidFill>
        </a:ln>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r>
            <a:rPr kumimoji="1" lang="ja-JP" altLang="en-US" sz="1100"/>
            <a:t>　　　</a:t>
          </a:r>
          <a:r>
            <a:rPr kumimoji="1" lang="en-US" altLang="ja-JP" sz="1100"/>
            <a:t>《</a:t>
          </a:r>
          <a:r>
            <a:rPr kumimoji="1" lang="ja-JP" altLang="en-US" sz="1100"/>
            <a:t> 記載例 </a:t>
          </a:r>
          <a:r>
            <a:rPr kumimoji="1" lang="en-US" altLang="ja-JP" sz="1100"/>
            <a:t>》</a:t>
          </a:r>
        </a:p>
        <a:p>
          <a:pPr algn="l"/>
          <a:endParaRPr kumimoji="1" lang="en-US" altLang="ja-JP" sz="1100"/>
        </a:p>
        <a:p>
          <a:pPr algn="l"/>
          <a:r>
            <a:rPr kumimoji="1" lang="ja-JP" altLang="en-US" sz="1100"/>
            <a:t>１．（</a:t>
          </a:r>
          <a:r>
            <a:rPr kumimoji="1" lang="en-US" altLang="ja-JP" sz="1100"/>
            <a:t>1</a:t>
          </a:r>
          <a:r>
            <a:rPr kumimoji="1" lang="ja-JP" altLang="en-US" sz="1100"/>
            <a:t>）桑員冬季ジュニア</a:t>
          </a:r>
          <a:endParaRPr kumimoji="1" lang="en-US" altLang="ja-JP" sz="1100"/>
        </a:p>
        <a:p>
          <a:pPr algn="l"/>
          <a:r>
            <a:rPr kumimoji="1" lang="ja-JP" altLang="en-US" sz="1100"/>
            <a:t>　　（</a:t>
          </a:r>
          <a:r>
            <a:rPr kumimoji="1" lang="en-US" altLang="ja-JP" sz="1100"/>
            <a:t>2</a:t>
          </a:r>
          <a:r>
            <a:rPr kumimoji="1" lang="ja-JP" altLang="en-US" sz="1100"/>
            <a:t>）小学生男子シングルス</a:t>
          </a:r>
          <a:endParaRPr kumimoji="1" lang="en-US" altLang="ja-JP" sz="1100"/>
        </a:p>
        <a:p>
          <a:pPr algn="l"/>
          <a:r>
            <a:rPr kumimoji="1" lang="ja-JP" altLang="en-US" sz="1100"/>
            <a:t>　　（</a:t>
          </a:r>
          <a:r>
            <a:rPr kumimoji="1" lang="en-US" altLang="ja-JP" sz="1100"/>
            <a:t>3</a:t>
          </a:r>
          <a:r>
            <a:rPr kumimoji="1" lang="ja-JP" altLang="en-US" sz="1100"/>
            <a:t>）①桑名　一郎②●●クラブ③</a:t>
          </a:r>
          <a:r>
            <a:rPr kumimoji="1" lang="en-US" altLang="ja-JP" sz="1100"/>
            <a:t>H20/3/3④</a:t>
          </a:r>
          <a:r>
            <a:rPr kumimoji="1" lang="ja-JP" altLang="en-US" sz="1100"/>
            <a:t>２回戦敗退</a:t>
          </a:r>
          <a:endParaRPr kumimoji="1" lang="en-US" altLang="ja-JP" sz="1100"/>
        </a:p>
        <a:p>
          <a:pPr algn="l"/>
          <a:r>
            <a:rPr kumimoji="1" lang="ja-JP" altLang="en-US" sz="1100"/>
            <a:t>　　　　  ①長島　雄二　■■なかよし</a:t>
          </a:r>
          <a:r>
            <a:rPr kumimoji="1" lang="en-US" altLang="ja-JP" sz="1100"/>
            <a:t>S63/1/1</a:t>
          </a:r>
          <a:r>
            <a:rPr kumimoji="1" lang="ja-JP" altLang="en-US" sz="1100"/>
            <a:t>　 </a:t>
          </a:r>
          <a:r>
            <a:rPr kumimoji="1" lang="en-US" altLang="ja-JP" sz="1100"/>
            <a:t>R6</a:t>
          </a:r>
          <a:r>
            <a:rPr kumimoji="1" lang="ja-JP" altLang="en-US" sz="1100"/>
            <a:t>年度△大会ベスト</a:t>
          </a:r>
          <a:r>
            <a:rPr kumimoji="1" lang="en-US" altLang="ja-JP" sz="1100"/>
            <a:t>8</a:t>
          </a:r>
          <a:r>
            <a:rPr kumimoji="1" lang="ja-JP" altLang="en-US" sz="1100"/>
            <a:t>　</a:t>
          </a:r>
          <a:endParaRPr kumimoji="1" lang="en-US" altLang="ja-JP" sz="1100"/>
        </a:p>
        <a:p>
          <a:pPr algn="l"/>
          <a:r>
            <a:rPr kumimoji="1" lang="ja-JP" altLang="en-US" sz="1100"/>
            <a:t>２．（</a:t>
          </a:r>
          <a:r>
            <a:rPr kumimoji="1" lang="en-US" altLang="ja-JP" sz="1100"/>
            <a:t>1</a:t>
          </a:r>
          <a:r>
            <a:rPr kumimoji="1" lang="ja-JP" altLang="en-US" sz="1100"/>
            <a:t>）１２月１０日</a:t>
          </a:r>
          <a:endParaRPr kumimoji="1" lang="en-US" altLang="ja-JP" sz="1100"/>
        </a:p>
        <a:p>
          <a:pPr algn="l"/>
          <a:r>
            <a:rPr kumimoji="1" lang="ja-JP" altLang="en-US" sz="1100"/>
            <a:t>　　（</a:t>
          </a:r>
          <a:r>
            <a:rPr kumimoji="1" lang="en-US" altLang="ja-JP" sz="1100"/>
            <a:t>2</a:t>
          </a:r>
          <a:r>
            <a:rPr kumimoji="1" lang="ja-JP" altLang="en-US" sz="1100"/>
            <a:t>）</a:t>
          </a:r>
          <a:r>
            <a:rPr kumimoji="1" lang="en-US" altLang="ja-JP" sz="1100"/>
            <a:t>NO1</a:t>
          </a:r>
          <a:r>
            <a:rPr kumimoji="1" lang="ja-JP" altLang="en-US" sz="1100"/>
            <a:t>Ｊ</a:t>
          </a:r>
          <a:r>
            <a:rPr kumimoji="1" lang="en-US" altLang="ja-JP" sz="1100"/>
            <a:t> </a:t>
          </a:r>
          <a:r>
            <a:rPr kumimoji="1" lang="ja-JP" altLang="en-US" sz="1100"/>
            <a:t>桑名　一郎</a:t>
          </a:r>
          <a:endParaRPr kumimoji="1" lang="en-US" altLang="ja-JP" sz="1100"/>
        </a:p>
        <a:p>
          <a:pPr algn="l"/>
          <a:r>
            <a:rPr kumimoji="1" lang="ja-JP" altLang="en-US" sz="1100"/>
            <a:t>　　（</a:t>
          </a:r>
          <a:r>
            <a:rPr kumimoji="1" lang="en-US" altLang="ja-JP" sz="1100"/>
            <a:t>3</a:t>
          </a:r>
          <a:r>
            <a:rPr kumimoji="1" lang="ja-JP" altLang="en-US" sz="1100"/>
            <a:t>）</a:t>
          </a:r>
          <a:r>
            <a:rPr kumimoji="1" lang="en-US" altLang="ja-JP" sz="1100"/>
            <a:t>4,000</a:t>
          </a:r>
          <a:r>
            <a:rPr kumimoji="1" lang="ja-JP" altLang="en-US" sz="1100"/>
            <a:t>円</a:t>
          </a:r>
          <a:endParaRPr kumimoji="1" lang="en-US" altLang="ja-JP" sz="1100"/>
        </a:p>
        <a:p>
          <a:pPr algn="l"/>
          <a:r>
            <a:rPr kumimoji="1" lang="ja-JP" altLang="en-US" sz="1100"/>
            <a:t>３．（</a:t>
          </a:r>
          <a:r>
            <a:rPr kumimoji="1" lang="en-US" altLang="ja-JP" sz="1100"/>
            <a:t>1</a:t>
          </a:r>
          <a:r>
            <a:rPr kumimoji="1" lang="ja-JP" altLang="en-US" sz="1100"/>
            <a:t>）桑名　一郎　</a:t>
          </a:r>
          <a:endParaRPr kumimoji="1" lang="en-US" altLang="ja-JP" sz="1100"/>
        </a:p>
        <a:p>
          <a:pPr algn="l"/>
          <a:r>
            <a:rPr kumimoji="1" lang="ja-JP" altLang="en-US" sz="1100"/>
            <a:t>　　（</a:t>
          </a:r>
          <a:r>
            <a:rPr kumimoji="1" lang="en-US" altLang="ja-JP" sz="1100"/>
            <a:t>2</a:t>
          </a:r>
          <a:r>
            <a:rPr kumimoji="1" lang="ja-JP" altLang="en-US" sz="1100"/>
            <a:t>）</a:t>
          </a:r>
          <a:r>
            <a:rPr kumimoji="1" lang="en-US" altLang="ja-JP" sz="1100"/>
            <a:t>090-0000-0000</a:t>
          </a: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590549</xdr:colOff>
      <xdr:row>48</xdr:row>
      <xdr:rowOff>28576</xdr:rowOff>
    </xdr:from>
    <xdr:to>
      <xdr:col>6</xdr:col>
      <xdr:colOff>514349</xdr:colOff>
      <xdr:row>60</xdr:row>
      <xdr:rowOff>171450</xdr:rowOff>
    </xdr:to>
    <xdr:sp macro="" textlink="">
      <xdr:nvSpPr>
        <xdr:cNvPr id="2" name="四角形: 角を丸くする 1">
          <a:extLst>
            <a:ext uri="{FF2B5EF4-FFF2-40B4-BE49-F238E27FC236}">
              <a16:creationId xmlns="" xmlns:a16="http://schemas.microsoft.com/office/drawing/2014/main" id="{7AD7986F-829D-7102-76D3-E57F388EBDE4}"/>
            </a:ext>
          </a:extLst>
        </xdr:cNvPr>
        <xdr:cNvSpPr/>
      </xdr:nvSpPr>
      <xdr:spPr>
        <a:xfrm>
          <a:off x="590549" y="16716376"/>
          <a:ext cx="4943475" cy="3000374"/>
        </a:xfrm>
        <a:prstGeom prst="roundRect">
          <a:avLst/>
        </a:prstGeom>
        <a:solidFill>
          <a:sysClr val="window" lastClr="FFFFFF"/>
        </a:solidFill>
        <a:ln>
          <a:solidFill>
            <a:sysClr val="windowText" lastClr="000000"/>
          </a:solidFill>
        </a:ln>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r>
            <a:rPr kumimoji="1" lang="ja-JP" altLang="en-US" sz="1100"/>
            <a:t>　　　</a:t>
          </a:r>
          <a:r>
            <a:rPr kumimoji="1" lang="en-US" altLang="ja-JP" sz="1100"/>
            <a:t>《</a:t>
          </a:r>
          <a:r>
            <a:rPr kumimoji="1" lang="ja-JP" altLang="en-US" sz="1100"/>
            <a:t> 記載例 </a:t>
          </a:r>
          <a:r>
            <a:rPr kumimoji="1" lang="en-US" altLang="ja-JP" sz="1100"/>
            <a:t>》</a:t>
          </a:r>
        </a:p>
        <a:p>
          <a:pPr algn="l"/>
          <a:endParaRPr kumimoji="1" lang="en-US" altLang="ja-JP" sz="1100"/>
        </a:p>
        <a:p>
          <a:pPr algn="l"/>
          <a:r>
            <a:rPr kumimoji="1" lang="ja-JP" altLang="en-US" sz="1100"/>
            <a:t>１．（</a:t>
          </a:r>
          <a:r>
            <a:rPr kumimoji="1" lang="en-US" altLang="ja-JP" sz="1100"/>
            <a:t>1</a:t>
          </a:r>
          <a:r>
            <a:rPr kumimoji="1" lang="ja-JP" altLang="en-US" sz="1100"/>
            <a:t>）桑員冬季ジュニア</a:t>
          </a:r>
          <a:endParaRPr kumimoji="1" lang="en-US" altLang="ja-JP" sz="1100"/>
        </a:p>
        <a:p>
          <a:pPr algn="l"/>
          <a:r>
            <a:rPr kumimoji="1" lang="ja-JP" altLang="en-US" sz="1100"/>
            <a:t>　　（</a:t>
          </a:r>
          <a:r>
            <a:rPr kumimoji="1" lang="en-US" altLang="ja-JP" sz="1100"/>
            <a:t>2</a:t>
          </a:r>
          <a:r>
            <a:rPr kumimoji="1" lang="ja-JP" altLang="en-US" sz="1100"/>
            <a:t>）小学生男子シングルス</a:t>
          </a:r>
          <a:endParaRPr kumimoji="1" lang="en-US" altLang="ja-JP" sz="1100"/>
        </a:p>
        <a:p>
          <a:pPr algn="l"/>
          <a:r>
            <a:rPr kumimoji="1" lang="ja-JP" altLang="en-US" sz="1100"/>
            <a:t>　　（</a:t>
          </a:r>
          <a:r>
            <a:rPr kumimoji="1" lang="en-US" altLang="ja-JP" sz="1100"/>
            <a:t>3</a:t>
          </a:r>
          <a:r>
            <a:rPr kumimoji="1" lang="ja-JP" altLang="en-US" sz="1100"/>
            <a:t>）①桑名　一郎②●●クラブ③</a:t>
          </a:r>
          <a:r>
            <a:rPr kumimoji="1" lang="en-US" altLang="ja-JP" sz="1100"/>
            <a:t>H20/3/3④</a:t>
          </a:r>
          <a:r>
            <a:rPr kumimoji="1" lang="ja-JP" altLang="en-US" sz="1100"/>
            <a:t>２回戦敗退</a:t>
          </a:r>
          <a:endParaRPr kumimoji="1" lang="en-US" altLang="ja-JP" sz="1100"/>
        </a:p>
        <a:p>
          <a:pPr algn="l"/>
          <a:r>
            <a:rPr kumimoji="1" lang="ja-JP" altLang="en-US" sz="1100"/>
            <a:t>　　　　  ①長島　雄二　■■なかよし</a:t>
          </a:r>
          <a:r>
            <a:rPr kumimoji="1" lang="en-US" altLang="ja-JP" sz="1100"/>
            <a:t>S63/1/1</a:t>
          </a:r>
          <a:r>
            <a:rPr kumimoji="1" lang="ja-JP" altLang="en-US" sz="1100"/>
            <a:t>　 </a:t>
          </a:r>
          <a:r>
            <a:rPr kumimoji="1" lang="en-US" altLang="ja-JP" sz="1100"/>
            <a:t>R6</a:t>
          </a:r>
          <a:r>
            <a:rPr kumimoji="1" lang="ja-JP" altLang="en-US" sz="1100"/>
            <a:t>年度△大会ベスト</a:t>
          </a:r>
          <a:r>
            <a:rPr kumimoji="1" lang="en-US" altLang="ja-JP" sz="1100"/>
            <a:t>8</a:t>
          </a:r>
          <a:r>
            <a:rPr kumimoji="1" lang="ja-JP" altLang="en-US" sz="1100"/>
            <a:t>　</a:t>
          </a:r>
          <a:endParaRPr kumimoji="1" lang="en-US" altLang="ja-JP" sz="1100"/>
        </a:p>
        <a:p>
          <a:pPr algn="l"/>
          <a:r>
            <a:rPr kumimoji="1" lang="ja-JP" altLang="en-US" sz="1100"/>
            <a:t>２．（</a:t>
          </a:r>
          <a:r>
            <a:rPr kumimoji="1" lang="en-US" altLang="ja-JP" sz="1100"/>
            <a:t>1</a:t>
          </a:r>
          <a:r>
            <a:rPr kumimoji="1" lang="ja-JP" altLang="en-US" sz="1100"/>
            <a:t>）１２月１０日</a:t>
          </a:r>
          <a:endParaRPr kumimoji="1" lang="en-US" altLang="ja-JP" sz="1100"/>
        </a:p>
        <a:p>
          <a:pPr algn="l"/>
          <a:r>
            <a:rPr kumimoji="1" lang="ja-JP" altLang="en-US" sz="1100"/>
            <a:t>　　（</a:t>
          </a:r>
          <a:r>
            <a:rPr kumimoji="1" lang="en-US" altLang="ja-JP" sz="1100"/>
            <a:t>2</a:t>
          </a:r>
          <a:r>
            <a:rPr kumimoji="1" lang="ja-JP" altLang="en-US" sz="1100"/>
            <a:t>）</a:t>
          </a:r>
          <a:r>
            <a:rPr kumimoji="1" lang="en-US" altLang="ja-JP" sz="1100"/>
            <a:t>NO1</a:t>
          </a:r>
          <a:r>
            <a:rPr kumimoji="1" lang="ja-JP" altLang="en-US" sz="1100"/>
            <a:t>Ｊ</a:t>
          </a:r>
          <a:r>
            <a:rPr kumimoji="1" lang="en-US" altLang="ja-JP" sz="1100"/>
            <a:t> </a:t>
          </a:r>
          <a:r>
            <a:rPr kumimoji="1" lang="ja-JP" altLang="en-US" sz="1100"/>
            <a:t>桑名　一郎</a:t>
          </a:r>
          <a:endParaRPr kumimoji="1" lang="en-US" altLang="ja-JP" sz="1100"/>
        </a:p>
        <a:p>
          <a:pPr algn="l"/>
          <a:r>
            <a:rPr kumimoji="1" lang="ja-JP" altLang="en-US" sz="1100"/>
            <a:t>　　（</a:t>
          </a:r>
          <a:r>
            <a:rPr kumimoji="1" lang="en-US" altLang="ja-JP" sz="1100"/>
            <a:t>3</a:t>
          </a:r>
          <a:r>
            <a:rPr kumimoji="1" lang="ja-JP" altLang="en-US" sz="1100"/>
            <a:t>）</a:t>
          </a:r>
          <a:r>
            <a:rPr kumimoji="1" lang="en-US" altLang="ja-JP" sz="1100"/>
            <a:t>4,000</a:t>
          </a:r>
          <a:r>
            <a:rPr kumimoji="1" lang="ja-JP" altLang="en-US" sz="1100"/>
            <a:t>円</a:t>
          </a:r>
          <a:endParaRPr kumimoji="1" lang="en-US" altLang="ja-JP" sz="1100"/>
        </a:p>
        <a:p>
          <a:pPr algn="l"/>
          <a:r>
            <a:rPr kumimoji="1" lang="ja-JP" altLang="en-US" sz="1100"/>
            <a:t>３．（</a:t>
          </a:r>
          <a:r>
            <a:rPr kumimoji="1" lang="en-US" altLang="ja-JP" sz="1100"/>
            <a:t>1</a:t>
          </a:r>
          <a:r>
            <a:rPr kumimoji="1" lang="ja-JP" altLang="en-US" sz="1100"/>
            <a:t>）桑名　一郎　</a:t>
          </a:r>
          <a:endParaRPr kumimoji="1" lang="en-US" altLang="ja-JP" sz="1100"/>
        </a:p>
        <a:p>
          <a:pPr algn="l"/>
          <a:r>
            <a:rPr kumimoji="1" lang="ja-JP" altLang="en-US" sz="1100"/>
            <a:t>　　（</a:t>
          </a:r>
          <a:r>
            <a:rPr kumimoji="1" lang="en-US" altLang="ja-JP" sz="1100"/>
            <a:t>2</a:t>
          </a:r>
          <a:r>
            <a:rPr kumimoji="1" lang="ja-JP" altLang="en-US" sz="1100"/>
            <a:t>）</a:t>
          </a:r>
          <a:r>
            <a:rPr kumimoji="1" lang="en-US" altLang="ja-JP" sz="1100"/>
            <a:t>090-0000-0000</a:t>
          </a:r>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771525</xdr:colOff>
      <xdr:row>48</xdr:row>
      <xdr:rowOff>142875</xdr:rowOff>
    </xdr:from>
    <xdr:to>
      <xdr:col>6</xdr:col>
      <xdr:colOff>695325</xdr:colOff>
      <xdr:row>61</xdr:row>
      <xdr:rowOff>47624</xdr:rowOff>
    </xdr:to>
    <xdr:sp macro="" textlink="">
      <xdr:nvSpPr>
        <xdr:cNvPr id="3" name="四角形: 角を丸くする 2">
          <a:extLst>
            <a:ext uri="{FF2B5EF4-FFF2-40B4-BE49-F238E27FC236}">
              <a16:creationId xmlns="" xmlns:a16="http://schemas.microsoft.com/office/drawing/2014/main" id="{DAA1C1B2-BECB-4966-86D5-A5A722D31347}"/>
            </a:ext>
          </a:extLst>
        </xdr:cNvPr>
        <xdr:cNvSpPr/>
      </xdr:nvSpPr>
      <xdr:spPr>
        <a:xfrm>
          <a:off x="771525" y="16649700"/>
          <a:ext cx="4943475" cy="3000374"/>
        </a:xfrm>
        <a:prstGeom prst="roundRect">
          <a:avLst/>
        </a:prstGeom>
        <a:solidFill>
          <a:sysClr val="window" lastClr="FFFFFF"/>
        </a:solidFill>
        <a:ln>
          <a:solidFill>
            <a:sysClr val="windowText" lastClr="000000"/>
          </a:solidFill>
        </a:ln>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r>
            <a:rPr kumimoji="1" lang="ja-JP" altLang="en-US" sz="1100"/>
            <a:t>　　　</a:t>
          </a:r>
          <a:r>
            <a:rPr kumimoji="1" lang="en-US" altLang="ja-JP" sz="1100"/>
            <a:t>《</a:t>
          </a:r>
          <a:r>
            <a:rPr kumimoji="1" lang="ja-JP" altLang="en-US" sz="1100"/>
            <a:t> 記載例 </a:t>
          </a:r>
          <a:r>
            <a:rPr kumimoji="1" lang="en-US" altLang="ja-JP" sz="1100"/>
            <a:t>》</a:t>
          </a:r>
        </a:p>
        <a:p>
          <a:pPr algn="l"/>
          <a:endParaRPr kumimoji="1" lang="en-US" altLang="ja-JP" sz="1100"/>
        </a:p>
        <a:p>
          <a:pPr algn="l"/>
          <a:r>
            <a:rPr kumimoji="1" lang="ja-JP" altLang="en-US" sz="1100"/>
            <a:t>１．（</a:t>
          </a:r>
          <a:r>
            <a:rPr kumimoji="1" lang="en-US" altLang="ja-JP" sz="1100"/>
            <a:t>1</a:t>
          </a:r>
          <a:r>
            <a:rPr kumimoji="1" lang="ja-JP" altLang="en-US" sz="1100"/>
            <a:t>）桑員ジュニア</a:t>
          </a:r>
          <a:endParaRPr kumimoji="1" lang="en-US" altLang="ja-JP" sz="1100"/>
        </a:p>
        <a:p>
          <a:pPr algn="l"/>
          <a:r>
            <a:rPr kumimoji="1" lang="ja-JP" altLang="en-US" sz="1100"/>
            <a:t>　　（</a:t>
          </a:r>
          <a:r>
            <a:rPr kumimoji="1" lang="en-US" altLang="ja-JP" sz="1100"/>
            <a:t>2</a:t>
          </a:r>
          <a:r>
            <a:rPr kumimoji="1" lang="ja-JP" altLang="en-US" sz="1100"/>
            <a:t>）小学生男子シングルス</a:t>
          </a:r>
          <a:endParaRPr kumimoji="1" lang="en-US" altLang="ja-JP" sz="1100"/>
        </a:p>
        <a:p>
          <a:pPr algn="l"/>
          <a:r>
            <a:rPr kumimoji="1" lang="ja-JP" altLang="en-US" sz="1100"/>
            <a:t>　　（</a:t>
          </a:r>
          <a:r>
            <a:rPr kumimoji="1" lang="en-US" altLang="ja-JP" sz="1100"/>
            <a:t>3</a:t>
          </a:r>
          <a:r>
            <a:rPr kumimoji="1" lang="ja-JP" altLang="en-US" sz="1100"/>
            <a:t>）①桑名　一郎②●●クラブ③</a:t>
          </a:r>
          <a:r>
            <a:rPr kumimoji="1" lang="en-US" altLang="ja-JP" sz="1100"/>
            <a:t>H20/3/3④</a:t>
          </a:r>
          <a:r>
            <a:rPr kumimoji="1" lang="ja-JP" altLang="en-US" sz="1100"/>
            <a:t>２回戦敗退</a:t>
          </a:r>
          <a:endParaRPr kumimoji="1" lang="en-US" altLang="ja-JP" sz="1100"/>
        </a:p>
        <a:p>
          <a:pPr algn="l"/>
          <a:r>
            <a:rPr kumimoji="1" lang="ja-JP" altLang="en-US" sz="1100"/>
            <a:t>　　　　  ①長島　雄二　■■なかよし</a:t>
          </a:r>
          <a:r>
            <a:rPr kumimoji="1" lang="en-US" altLang="ja-JP" sz="1100"/>
            <a:t>S63/1/1</a:t>
          </a:r>
          <a:r>
            <a:rPr kumimoji="1" lang="ja-JP" altLang="en-US" sz="1100"/>
            <a:t>　 </a:t>
          </a:r>
          <a:r>
            <a:rPr kumimoji="1" lang="en-US" altLang="ja-JP" sz="1100"/>
            <a:t>R6</a:t>
          </a:r>
          <a:r>
            <a:rPr kumimoji="1" lang="ja-JP" altLang="en-US" sz="1100"/>
            <a:t>年度△大会ベスト</a:t>
          </a:r>
          <a:r>
            <a:rPr kumimoji="1" lang="en-US" altLang="ja-JP" sz="1100"/>
            <a:t>8</a:t>
          </a:r>
          <a:r>
            <a:rPr kumimoji="1" lang="ja-JP" altLang="en-US" sz="1100"/>
            <a:t>　</a:t>
          </a:r>
          <a:endParaRPr kumimoji="1" lang="en-US" altLang="ja-JP" sz="1100"/>
        </a:p>
        <a:p>
          <a:pPr algn="l"/>
          <a:r>
            <a:rPr kumimoji="1" lang="ja-JP" altLang="en-US" sz="1100"/>
            <a:t>２．（</a:t>
          </a:r>
          <a:r>
            <a:rPr kumimoji="1" lang="en-US" altLang="ja-JP" sz="1100"/>
            <a:t>1</a:t>
          </a:r>
          <a:r>
            <a:rPr kumimoji="1" lang="ja-JP" altLang="en-US" sz="1100"/>
            <a:t>）１２月１０日</a:t>
          </a:r>
          <a:endParaRPr kumimoji="1" lang="en-US" altLang="ja-JP" sz="1100"/>
        </a:p>
        <a:p>
          <a:pPr algn="l"/>
          <a:r>
            <a:rPr kumimoji="1" lang="ja-JP" altLang="en-US" sz="1100"/>
            <a:t>　　（</a:t>
          </a:r>
          <a:r>
            <a:rPr kumimoji="1" lang="en-US" altLang="ja-JP" sz="1100"/>
            <a:t>2</a:t>
          </a:r>
          <a:r>
            <a:rPr kumimoji="1" lang="ja-JP" altLang="en-US" sz="1100"/>
            <a:t>）</a:t>
          </a:r>
          <a:r>
            <a:rPr kumimoji="1" lang="en-US" altLang="ja-JP" sz="1100"/>
            <a:t>NO2</a:t>
          </a:r>
          <a:r>
            <a:rPr kumimoji="1" lang="ja-JP" altLang="en-US" sz="1100"/>
            <a:t>Ｊ</a:t>
          </a:r>
          <a:r>
            <a:rPr kumimoji="1" lang="en-US" altLang="ja-JP" sz="1100"/>
            <a:t> </a:t>
          </a:r>
          <a:r>
            <a:rPr kumimoji="1" lang="ja-JP" altLang="en-US" sz="1100"/>
            <a:t>桑名　一郎</a:t>
          </a:r>
          <a:endParaRPr kumimoji="1" lang="en-US" altLang="ja-JP" sz="1100"/>
        </a:p>
        <a:p>
          <a:pPr algn="l"/>
          <a:r>
            <a:rPr kumimoji="1" lang="ja-JP" altLang="en-US" sz="1100"/>
            <a:t>　　（</a:t>
          </a:r>
          <a:r>
            <a:rPr kumimoji="1" lang="en-US" altLang="ja-JP" sz="1100"/>
            <a:t>3</a:t>
          </a:r>
          <a:r>
            <a:rPr kumimoji="1" lang="ja-JP" altLang="en-US" sz="1100"/>
            <a:t>）</a:t>
          </a:r>
          <a:r>
            <a:rPr kumimoji="1" lang="en-US" altLang="ja-JP" sz="1100"/>
            <a:t>4,000</a:t>
          </a:r>
          <a:r>
            <a:rPr kumimoji="1" lang="ja-JP" altLang="en-US" sz="1100"/>
            <a:t>円</a:t>
          </a:r>
          <a:endParaRPr kumimoji="1" lang="en-US" altLang="ja-JP" sz="1100"/>
        </a:p>
        <a:p>
          <a:pPr algn="l"/>
          <a:r>
            <a:rPr kumimoji="1" lang="ja-JP" altLang="en-US" sz="1100"/>
            <a:t>３．（</a:t>
          </a:r>
          <a:r>
            <a:rPr kumimoji="1" lang="en-US" altLang="ja-JP" sz="1100"/>
            <a:t>1</a:t>
          </a:r>
          <a:r>
            <a:rPr kumimoji="1" lang="ja-JP" altLang="en-US" sz="1100"/>
            <a:t>）桑名　一郎　</a:t>
          </a:r>
          <a:endParaRPr kumimoji="1" lang="en-US" altLang="ja-JP" sz="1100"/>
        </a:p>
        <a:p>
          <a:pPr algn="l"/>
          <a:r>
            <a:rPr kumimoji="1" lang="ja-JP" altLang="en-US" sz="1100"/>
            <a:t>　　（</a:t>
          </a:r>
          <a:r>
            <a:rPr kumimoji="1" lang="en-US" altLang="ja-JP" sz="1100"/>
            <a:t>2</a:t>
          </a:r>
          <a:r>
            <a:rPr kumimoji="1" lang="ja-JP" altLang="en-US" sz="1100"/>
            <a:t>）</a:t>
          </a:r>
          <a:r>
            <a:rPr kumimoji="1" lang="en-US" altLang="ja-JP" sz="1100"/>
            <a:t>090-0000-0000</a:t>
          </a: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mailto:kuwanata3@yahoo.co.jp&#12288;" TargetMode="External"/><Relationship Id="rId2" Type="http://schemas.openxmlformats.org/officeDocument/2006/relationships/hyperlink" Target="http://wwwkta.com/" TargetMode="External"/><Relationship Id="rId1" Type="http://schemas.openxmlformats.org/officeDocument/2006/relationships/hyperlink" Target="mailto:kuwanata3@yahoo.co.jp" TargetMode="External"/><Relationship Id="rId5" Type="http://schemas.openxmlformats.org/officeDocument/2006/relationships/drawing" Target="../drawings/drawing2.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mailto:kuwanata3@yahoo.co.jp&#12288;" TargetMode="External"/><Relationship Id="rId2" Type="http://schemas.openxmlformats.org/officeDocument/2006/relationships/hyperlink" Target="http://wwwkta.com/" TargetMode="External"/><Relationship Id="rId1" Type="http://schemas.openxmlformats.org/officeDocument/2006/relationships/hyperlink" Target="mailto:kuwanata3@yahoo.co.jp" TargetMode="External"/><Relationship Id="rId5" Type="http://schemas.openxmlformats.org/officeDocument/2006/relationships/drawing" Target="../drawings/drawing3.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view="pageBreakPreview" topLeftCell="B1" zoomScaleNormal="100" zoomScaleSheetLayoutView="100" workbookViewId="0">
      <selection activeCell="B12" sqref="B12"/>
    </sheetView>
  </sheetViews>
  <sheetFormatPr defaultRowHeight="18.75"/>
  <cols>
    <col min="1" max="1" width="8" bestFit="1" customWidth="1"/>
    <col min="2" max="2" width="51.25" customWidth="1"/>
    <col min="3" max="3" width="10" customWidth="1"/>
    <col min="4" max="4" width="8.875" customWidth="1"/>
    <col min="5" max="5" width="5.25" bestFit="1" customWidth="1"/>
    <col min="6" max="6" width="11.125" customWidth="1"/>
    <col min="7" max="7" width="5.25" bestFit="1" customWidth="1"/>
    <col min="8" max="8" width="11.125" customWidth="1"/>
    <col min="9" max="9" width="5.25" bestFit="1" customWidth="1"/>
    <col min="10" max="10" width="11.125" customWidth="1"/>
    <col min="11" max="11" width="5.25" bestFit="1" customWidth="1"/>
    <col min="12" max="12" width="25.25" customWidth="1"/>
    <col min="13" max="13" width="11" bestFit="1" customWidth="1"/>
  </cols>
  <sheetData>
    <row r="1" spans="1:13" ht="18" customHeight="1">
      <c r="A1" s="1" t="s">
        <v>0</v>
      </c>
      <c r="B1" s="1" t="s">
        <v>1</v>
      </c>
      <c r="C1" s="1"/>
      <c r="D1" s="1" t="s">
        <v>2</v>
      </c>
      <c r="E1" s="1" t="s">
        <v>3</v>
      </c>
      <c r="F1" s="1" t="s">
        <v>4</v>
      </c>
      <c r="G1" s="1" t="s">
        <v>3</v>
      </c>
      <c r="H1" s="1" t="s">
        <v>5</v>
      </c>
      <c r="I1" s="1" t="s">
        <v>3</v>
      </c>
      <c r="J1" s="1" t="s">
        <v>6</v>
      </c>
      <c r="K1" s="1" t="s">
        <v>3</v>
      </c>
      <c r="L1" s="1" t="s">
        <v>7</v>
      </c>
      <c r="M1" s="1" t="s">
        <v>8</v>
      </c>
    </row>
    <row r="2" spans="1:13" ht="18" customHeight="1">
      <c r="A2" s="1" t="s">
        <v>9</v>
      </c>
      <c r="B2" s="2" t="s">
        <v>10</v>
      </c>
      <c r="C2" s="2"/>
      <c r="D2" s="3">
        <v>46152</v>
      </c>
      <c r="E2" s="4" t="s">
        <v>11</v>
      </c>
      <c r="F2" s="3">
        <v>46159</v>
      </c>
      <c r="G2" s="4" t="s">
        <v>11</v>
      </c>
      <c r="H2" s="3">
        <v>46106</v>
      </c>
      <c r="I2" s="1" t="s">
        <v>12</v>
      </c>
      <c r="J2" s="3">
        <v>46134</v>
      </c>
      <c r="K2" s="1" t="s">
        <v>12</v>
      </c>
      <c r="L2" s="2" t="s">
        <v>13</v>
      </c>
      <c r="M2" s="2" t="s">
        <v>13</v>
      </c>
    </row>
    <row r="3" spans="1:13" ht="18" customHeight="1">
      <c r="A3" s="1"/>
      <c r="B3" s="2" t="s">
        <v>14</v>
      </c>
      <c r="C3" s="2"/>
      <c r="D3" s="3">
        <v>46166</v>
      </c>
      <c r="E3" s="4" t="s">
        <v>11</v>
      </c>
      <c r="F3" s="3">
        <v>46180</v>
      </c>
      <c r="G3" s="4" t="s">
        <v>15</v>
      </c>
      <c r="H3" s="3"/>
      <c r="I3" s="1"/>
      <c r="J3" s="3"/>
      <c r="K3" s="1"/>
      <c r="L3" s="2" t="s">
        <v>16</v>
      </c>
      <c r="M3" s="2" t="s">
        <v>17</v>
      </c>
    </row>
    <row r="4" spans="1:13" ht="18" customHeight="1">
      <c r="A4" s="1" t="s">
        <v>18</v>
      </c>
      <c r="B4" s="5" t="s">
        <v>19</v>
      </c>
      <c r="C4" s="5"/>
      <c r="D4" s="3">
        <v>46292</v>
      </c>
      <c r="E4" s="4" t="s">
        <v>11</v>
      </c>
      <c r="F4" s="86"/>
      <c r="G4" s="87"/>
      <c r="H4" s="3">
        <v>46252</v>
      </c>
      <c r="I4" s="1" t="s">
        <v>20</v>
      </c>
      <c r="J4" s="3">
        <v>46280</v>
      </c>
      <c r="K4" s="1" t="s">
        <v>20</v>
      </c>
      <c r="L4" s="2" t="s">
        <v>13</v>
      </c>
      <c r="M4" s="2" t="s">
        <v>13</v>
      </c>
    </row>
    <row r="5" spans="1:13">
      <c r="A5" s="76" t="s">
        <v>21</v>
      </c>
      <c r="B5" s="77" t="s">
        <v>22</v>
      </c>
      <c r="C5" s="6"/>
      <c r="D5" s="84">
        <v>46299</v>
      </c>
      <c r="E5" s="84" t="s">
        <v>11</v>
      </c>
      <c r="F5" s="84">
        <v>46306</v>
      </c>
      <c r="G5" s="84" t="s">
        <v>11</v>
      </c>
      <c r="H5" s="84">
        <v>46253</v>
      </c>
      <c r="I5" s="82" t="s">
        <v>12</v>
      </c>
      <c r="J5" s="84">
        <v>46281</v>
      </c>
      <c r="K5" s="82" t="s">
        <v>12</v>
      </c>
      <c r="L5" s="7" t="s">
        <v>23</v>
      </c>
      <c r="M5" s="82" t="s">
        <v>24</v>
      </c>
    </row>
    <row r="6" spans="1:13">
      <c r="A6" s="76"/>
      <c r="B6" s="78"/>
      <c r="C6" s="8"/>
      <c r="D6" s="85"/>
      <c r="E6" s="85"/>
      <c r="F6" s="85"/>
      <c r="G6" s="85"/>
      <c r="H6" s="85"/>
      <c r="I6" s="83" t="s">
        <v>12</v>
      </c>
      <c r="J6" s="85"/>
      <c r="K6" s="83"/>
      <c r="L6" s="7" t="s">
        <v>25</v>
      </c>
      <c r="M6" s="83"/>
    </row>
    <row r="7" spans="1:13" ht="18" customHeight="1">
      <c r="A7" s="1" t="s">
        <v>26</v>
      </c>
      <c r="B7" s="2" t="s">
        <v>27</v>
      </c>
      <c r="C7" s="2"/>
      <c r="D7" s="3">
        <v>46313</v>
      </c>
      <c r="E7" s="4" t="s">
        <v>11</v>
      </c>
      <c r="F7" s="3">
        <v>46320</v>
      </c>
      <c r="G7" s="4" t="s">
        <v>11</v>
      </c>
      <c r="H7" s="3">
        <v>46267</v>
      </c>
      <c r="I7" s="1" t="s">
        <v>12</v>
      </c>
      <c r="J7" s="3">
        <v>46295</v>
      </c>
      <c r="K7" s="1" t="s">
        <v>12</v>
      </c>
      <c r="L7" s="2" t="s">
        <v>17</v>
      </c>
      <c r="M7" s="2" t="s">
        <v>17</v>
      </c>
    </row>
    <row r="8" spans="1:13" ht="18" customHeight="1">
      <c r="A8" s="1"/>
      <c r="B8" s="2" t="s">
        <v>28</v>
      </c>
      <c r="C8" s="2"/>
      <c r="D8" s="3">
        <v>46341</v>
      </c>
      <c r="E8" s="4" t="s">
        <v>11</v>
      </c>
      <c r="F8" s="79"/>
      <c r="G8" s="80"/>
      <c r="H8" s="3"/>
      <c r="I8" s="1"/>
      <c r="J8" s="3"/>
      <c r="K8" s="1"/>
      <c r="L8" s="2" t="s">
        <v>29</v>
      </c>
      <c r="M8" s="2" t="s">
        <v>30</v>
      </c>
    </row>
    <row r="9" spans="1:13" ht="18" customHeight="1">
      <c r="A9" s="1" t="s">
        <v>31</v>
      </c>
      <c r="B9" s="5" t="s">
        <v>32</v>
      </c>
      <c r="C9" s="5"/>
      <c r="D9" s="3">
        <v>46362</v>
      </c>
      <c r="E9" s="4" t="s">
        <v>11</v>
      </c>
      <c r="F9" s="79"/>
      <c r="G9" s="80"/>
      <c r="H9" s="3">
        <v>46322</v>
      </c>
      <c r="I9" s="1" t="s">
        <v>20</v>
      </c>
      <c r="J9" s="3">
        <v>46350</v>
      </c>
      <c r="K9" s="1" t="s">
        <v>20</v>
      </c>
      <c r="L9" s="2" t="s">
        <v>33</v>
      </c>
      <c r="M9" s="2" t="s">
        <v>33</v>
      </c>
    </row>
    <row r="10" spans="1:13" ht="18" customHeight="1">
      <c r="A10" s="1" t="s">
        <v>34</v>
      </c>
      <c r="B10" s="2" t="s">
        <v>35</v>
      </c>
      <c r="C10" s="2"/>
      <c r="D10" s="3">
        <v>46376</v>
      </c>
      <c r="E10" s="4" t="s">
        <v>11</v>
      </c>
      <c r="F10" s="3">
        <v>46383</v>
      </c>
      <c r="G10" s="4" t="s">
        <v>11</v>
      </c>
      <c r="H10" s="3">
        <v>46330</v>
      </c>
      <c r="I10" s="1" t="s">
        <v>12</v>
      </c>
      <c r="J10" s="3">
        <v>46358</v>
      </c>
      <c r="K10" s="1" t="s">
        <v>12</v>
      </c>
      <c r="L10" s="2" t="s">
        <v>36</v>
      </c>
      <c r="M10" s="2" t="s">
        <v>36</v>
      </c>
    </row>
    <row r="11" spans="1:13" ht="18" customHeight="1">
      <c r="A11" s="1" t="s">
        <v>37</v>
      </c>
      <c r="B11" s="2" t="s">
        <v>57</v>
      </c>
      <c r="C11" s="2"/>
      <c r="D11" s="3">
        <v>46380</v>
      </c>
      <c r="E11" s="4" t="s">
        <v>92</v>
      </c>
      <c r="F11" s="3">
        <v>46381</v>
      </c>
      <c r="G11" s="4" t="s">
        <v>93</v>
      </c>
      <c r="H11" s="3">
        <v>46337</v>
      </c>
      <c r="I11" s="1" t="s">
        <v>12</v>
      </c>
      <c r="J11" s="3">
        <v>46365</v>
      </c>
      <c r="K11" s="1" t="s">
        <v>12</v>
      </c>
      <c r="L11" s="2" t="s">
        <v>17</v>
      </c>
      <c r="M11" s="2" t="s">
        <v>38</v>
      </c>
    </row>
    <row r="12" spans="1:13" ht="18" customHeight="1">
      <c r="A12" s="1" t="s">
        <v>39</v>
      </c>
      <c r="B12" s="2" t="s">
        <v>40</v>
      </c>
      <c r="C12" s="2"/>
      <c r="D12" s="3">
        <v>46039</v>
      </c>
      <c r="E12" s="4" t="s">
        <v>11</v>
      </c>
      <c r="F12" s="3">
        <v>46046</v>
      </c>
      <c r="G12" s="4" t="s">
        <v>11</v>
      </c>
      <c r="H12" s="3">
        <v>46357</v>
      </c>
      <c r="I12" s="1" t="s">
        <v>20</v>
      </c>
      <c r="J12" s="3">
        <v>46385</v>
      </c>
      <c r="K12" s="1" t="s">
        <v>20</v>
      </c>
      <c r="L12" s="2" t="s">
        <v>33</v>
      </c>
      <c r="M12" s="2" t="s">
        <v>33</v>
      </c>
    </row>
    <row r="13" spans="1:13" ht="18" customHeight="1">
      <c r="A13" s="76" t="s">
        <v>41</v>
      </c>
      <c r="B13" s="77" t="s">
        <v>42</v>
      </c>
      <c r="C13" s="2" t="s">
        <v>43</v>
      </c>
      <c r="D13" s="3">
        <v>46059</v>
      </c>
      <c r="E13" s="4" t="s">
        <v>44</v>
      </c>
      <c r="F13" s="3">
        <v>46066</v>
      </c>
      <c r="G13" s="4" t="s">
        <v>44</v>
      </c>
      <c r="H13" s="81">
        <v>46379</v>
      </c>
      <c r="I13" s="82" t="s">
        <v>12</v>
      </c>
      <c r="J13" s="81">
        <v>46042</v>
      </c>
      <c r="K13" s="76" t="s">
        <v>12</v>
      </c>
      <c r="L13" s="77" t="s">
        <v>33</v>
      </c>
      <c r="M13" s="77" t="s">
        <v>33</v>
      </c>
    </row>
    <row r="14" spans="1:13" ht="18" customHeight="1">
      <c r="A14" s="76"/>
      <c r="B14" s="78"/>
      <c r="C14" s="9" t="s">
        <v>45</v>
      </c>
      <c r="D14" s="3">
        <v>46060</v>
      </c>
      <c r="E14" s="4" t="s">
        <v>11</v>
      </c>
      <c r="F14" s="3">
        <v>46067</v>
      </c>
      <c r="G14" s="4" t="s">
        <v>11</v>
      </c>
      <c r="H14" s="81"/>
      <c r="I14" s="83" t="s">
        <v>12</v>
      </c>
      <c r="J14" s="81"/>
      <c r="K14" s="76"/>
      <c r="L14" s="78"/>
      <c r="M14" s="78"/>
    </row>
    <row r="15" spans="1:13" ht="18" customHeight="1">
      <c r="A15" s="1" t="s">
        <v>46</v>
      </c>
      <c r="B15" s="2" t="s">
        <v>47</v>
      </c>
      <c r="C15" s="2"/>
      <c r="D15" s="3">
        <v>46095</v>
      </c>
      <c r="E15" s="4" t="s">
        <v>11</v>
      </c>
      <c r="F15" s="3">
        <v>46102</v>
      </c>
      <c r="G15" s="4" t="s">
        <v>11</v>
      </c>
      <c r="H15" s="3">
        <v>46049</v>
      </c>
      <c r="I15" s="1" t="s">
        <v>12</v>
      </c>
      <c r="J15" s="3">
        <v>46077</v>
      </c>
      <c r="K15" s="1" t="s">
        <v>12</v>
      </c>
      <c r="L15" s="2" t="s">
        <v>36</v>
      </c>
      <c r="M15" s="2" t="s">
        <v>36</v>
      </c>
    </row>
    <row r="16" spans="1:13" ht="18" customHeight="1">
      <c r="A16" s="1" t="s">
        <v>48</v>
      </c>
      <c r="B16" s="5" t="s">
        <v>49</v>
      </c>
      <c r="C16" s="10"/>
      <c r="D16" s="3">
        <v>46109</v>
      </c>
      <c r="E16" s="4" t="s">
        <v>11</v>
      </c>
      <c r="F16" s="79"/>
      <c r="G16" s="80"/>
      <c r="H16" s="3">
        <v>46069</v>
      </c>
      <c r="I16" s="1" t="s">
        <v>20</v>
      </c>
      <c r="J16" s="3">
        <v>46097</v>
      </c>
      <c r="K16" s="1" t="s">
        <v>20</v>
      </c>
      <c r="L16" s="2" t="s">
        <v>33</v>
      </c>
      <c r="M16" s="2" t="s">
        <v>33</v>
      </c>
    </row>
    <row r="17" spans="1:13" ht="18" customHeight="1">
      <c r="A17" s="1" t="s">
        <v>50</v>
      </c>
      <c r="B17" s="2" t="s">
        <v>58</v>
      </c>
      <c r="C17" s="2"/>
      <c r="D17" s="3">
        <v>46110</v>
      </c>
      <c r="E17" s="4" t="s">
        <v>91</v>
      </c>
      <c r="F17" s="3">
        <v>46111</v>
      </c>
      <c r="G17" s="4" t="s">
        <v>20</v>
      </c>
      <c r="H17" s="3">
        <v>46063</v>
      </c>
      <c r="I17" s="1" t="s">
        <v>12</v>
      </c>
      <c r="J17" s="3">
        <v>46091</v>
      </c>
      <c r="K17" s="1" t="s">
        <v>12</v>
      </c>
      <c r="L17" s="2" t="s">
        <v>17</v>
      </c>
      <c r="M17" s="2" t="s">
        <v>38</v>
      </c>
    </row>
    <row r="18" spans="1:13" ht="18" customHeight="1">
      <c r="B18" t="s">
        <v>51</v>
      </c>
      <c r="D18" s="11"/>
    </row>
    <row r="19" spans="1:13" ht="18" customHeight="1">
      <c r="B19" s="12" t="s">
        <v>52</v>
      </c>
    </row>
    <row r="20" spans="1:13" ht="18" customHeight="1">
      <c r="B20" s="12" t="s">
        <v>53</v>
      </c>
    </row>
    <row r="21" spans="1:13" ht="18" customHeight="1">
      <c r="B21" s="12" t="s">
        <v>54</v>
      </c>
    </row>
    <row r="22" spans="1:13">
      <c r="B22" t="s">
        <v>55</v>
      </c>
    </row>
    <row r="23" spans="1:13">
      <c r="B23" t="s">
        <v>56</v>
      </c>
    </row>
  </sheetData>
  <mergeCells count="23">
    <mergeCell ref="F8:G8"/>
    <mergeCell ref="F4:G4"/>
    <mergeCell ref="A5:A6"/>
    <mergeCell ref="B5:B6"/>
    <mergeCell ref="D5:D6"/>
    <mergeCell ref="E5:E6"/>
    <mergeCell ref="F5:F6"/>
    <mergeCell ref="G5:G6"/>
    <mergeCell ref="H5:H6"/>
    <mergeCell ref="I5:I6"/>
    <mergeCell ref="J5:J6"/>
    <mergeCell ref="K5:K6"/>
    <mergeCell ref="M5:M6"/>
    <mergeCell ref="A13:A14"/>
    <mergeCell ref="B13:B14"/>
    <mergeCell ref="H13:H14"/>
    <mergeCell ref="I13:I14"/>
    <mergeCell ref="J13:J14"/>
    <mergeCell ref="K13:K14"/>
    <mergeCell ref="L13:L14"/>
    <mergeCell ref="M13:M14"/>
    <mergeCell ref="F16:G16"/>
    <mergeCell ref="F9:G9"/>
  </mergeCells>
  <phoneticPr fontId="2"/>
  <pageMargins left="0.25" right="0.25" top="0.75" bottom="0.75" header="0.3" footer="0.3"/>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40"/>
  <sheetViews>
    <sheetView tabSelected="1" view="pageBreakPreview" zoomScaleNormal="100" zoomScaleSheetLayoutView="100" workbookViewId="0">
      <selection activeCell="A2" sqref="A2"/>
    </sheetView>
  </sheetViews>
  <sheetFormatPr defaultRowHeight="18.75"/>
  <sheetData>
    <row r="1" spans="1:9">
      <c r="A1" s="72"/>
      <c r="B1" s="72"/>
      <c r="C1" s="72"/>
      <c r="D1" s="72"/>
      <c r="E1" s="72"/>
      <c r="F1" s="72"/>
      <c r="G1" s="72"/>
      <c r="H1" s="72"/>
      <c r="I1" s="72"/>
    </row>
    <row r="2" spans="1:9" ht="24">
      <c r="A2" s="73" t="s">
        <v>143</v>
      </c>
      <c r="B2" s="72"/>
      <c r="C2" s="72"/>
      <c r="D2" s="72"/>
      <c r="E2" s="72"/>
      <c r="F2" s="72"/>
      <c r="G2" s="72"/>
      <c r="H2" s="72"/>
      <c r="I2" s="72"/>
    </row>
    <row r="3" spans="1:9">
      <c r="A3" s="72"/>
      <c r="B3" s="72"/>
      <c r="C3" s="72"/>
      <c r="D3" s="72"/>
      <c r="E3" s="72"/>
      <c r="F3" s="72"/>
      <c r="G3" s="72"/>
      <c r="H3" s="72"/>
      <c r="I3" s="72"/>
    </row>
    <row r="4" spans="1:9">
      <c r="A4" s="72" t="s">
        <v>148</v>
      </c>
      <c r="B4" s="72"/>
      <c r="C4" s="72"/>
      <c r="D4" s="72"/>
      <c r="E4" s="72"/>
      <c r="F4" s="72"/>
      <c r="G4" s="72"/>
      <c r="H4" s="72"/>
      <c r="I4" s="72"/>
    </row>
    <row r="5" spans="1:9">
      <c r="A5" s="88" t="s">
        <v>149</v>
      </c>
      <c r="B5" s="88"/>
      <c r="C5" s="88"/>
      <c r="D5" s="88"/>
      <c r="E5" s="88"/>
      <c r="F5" s="88"/>
      <c r="G5" s="88"/>
      <c r="H5" s="88"/>
      <c r="I5" s="88"/>
    </row>
    <row r="6" spans="1:9">
      <c r="A6" s="74"/>
      <c r="B6" s="72"/>
      <c r="C6" s="72"/>
      <c r="D6" s="72"/>
      <c r="E6" s="72"/>
      <c r="F6" s="72"/>
      <c r="G6" s="72"/>
      <c r="H6" s="72"/>
      <c r="I6" s="72"/>
    </row>
    <row r="7" spans="1:9">
      <c r="A7" s="89" t="s">
        <v>150</v>
      </c>
      <c r="B7" s="89"/>
      <c r="C7" s="89"/>
      <c r="D7" s="89"/>
      <c r="E7" s="89"/>
      <c r="F7" s="89"/>
      <c r="G7" s="89"/>
      <c r="H7" s="89"/>
      <c r="I7" s="89"/>
    </row>
    <row r="8" spans="1:9" ht="19.5" thickBot="1">
      <c r="A8" s="72"/>
      <c r="B8" s="72"/>
      <c r="C8" s="72"/>
      <c r="D8" s="72"/>
      <c r="E8" s="72"/>
      <c r="F8" s="72"/>
      <c r="G8" s="72"/>
      <c r="H8" s="72"/>
      <c r="I8" s="72"/>
    </row>
    <row r="9" spans="1:9" ht="20.25" thickTop="1" thickBot="1">
      <c r="A9" s="90" t="s">
        <v>144</v>
      </c>
      <c r="B9" s="91"/>
      <c r="C9" s="72"/>
      <c r="D9" s="72"/>
      <c r="E9" s="72"/>
      <c r="F9" s="72"/>
      <c r="G9" s="72"/>
      <c r="H9" s="72"/>
      <c r="I9" s="72"/>
    </row>
    <row r="10" spans="1:9" ht="19.5" thickTop="1">
      <c r="A10" s="72" t="s">
        <v>151</v>
      </c>
      <c r="B10" s="72"/>
      <c r="C10" s="72"/>
      <c r="D10" s="72"/>
      <c r="E10" s="72"/>
      <c r="F10" s="72"/>
      <c r="G10" s="72"/>
      <c r="H10" s="72"/>
      <c r="I10" s="72"/>
    </row>
    <row r="11" spans="1:9">
      <c r="A11" s="72" t="s">
        <v>152</v>
      </c>
      <c r="B11" s="72"/>
      <c r="C11" s="72"/>
      <c r="D11" s="72"/>
      <c r="E11" s="72"/>
      <c r="F11" s="72"/>
      <c r="G11" s="72"/>
      <c r="H11" s="72"/>
      <c r="I11" s="72"/>
    </row>
    <row r="12" spans="1:9">
      <c r="A12" s="72" t="s">
        <v>153</v>
      </c>
      <c r="B12" s="72"/>
      <c r="C12" s="72"/>
      <c r="D12" s="72"/>
      <c r="E12" s="72"/>
      <c r="F12" s="72"/>
      <c r="G12" s="72"/>
      <c r="H12" s="72"/>
      <c r="I12" s="72"/>
    </row>
    <row r="13" spans="1:9">
      <c r="A13" s="72" t="s">
        <v>154</v>
      </c>
      <c r="B13" s="72"/>
      <c r="C13" s="72"/>
      <c r="D13" s="72"/>
      <c r="E13" s="72"/>
      <c r="F13" s="72"/>
      <c r="G13" s="72"/>
      <c r="H13" s="72"/>
      <c r="I13" s="72"/>
    </row>
    <row r="14" spans="1:9">
      <c r="A14" s="72" t="s">
        <v>155</v>
      </c>
      <c r="B14" s="72"/>
      <c r="C14" s="72"/>
      <c r="D14" s="72"/>
      <c r="E14" s="72"/>
      <c r="F14" s="72"/>
      <c r="G14" s="72"/>
      <c r="H14" s="72"/>
      <c r="I14" s="72"/>
    </row>
    <row r="15" spans="1:9">
      <c r="A15" s="72" t="s">
        <v>156</v>
      </c>
      <c r="B15" s="72"/>
      <c r="C15" s="72"/>
      <c r="D15" s="72"/>
      <c r="E15" s="72"/>
      <c r="F15" s="72"/>
      <c r="G15" s="72"/>
      <c r="H15" s="72"/>
      <c r="I15" s="72"/>
    </row>
    <row r="16" spans="1:9">
      <c r="A16" s="72" t="s">
        <v>157</v>
      </c>
      <c r="B16" s="72"/>
      <c r="C16" s="72"/>
      <c r="D16" s="72"/>
      <c r="E16" s="72"/>
      <c r="F16" s="72"/>
      <c r="G16" s="72"/>
      <c r="H16" s="72"/>
      <c r="I16" s="72"/>
    </row>
    <row r="17" spans="1:9">
      <c r="A17" s="72" t="s">
        <v>158</v>
      </c>
      <c r="B17" s="72"/>
      <c r="C17" s="72"/>
      <c r="D17" s="72"/>
      <c r="E17" s="72"/>
      <c r="F17" s="72"/>
      <c r="G17" s="72"/>
      <c r="H17" s="72"/>
      <c r="I17" s="72"/>
    </row>
    <row r="18" spans="1:9">
      <c r="A18" s="72" t="s">
        <v>159</v>
      </c>
      <c r="B18" s="72"/>
      <c r="C18" s="72"/>
      <c r="D18" s="72"/>
      <c r="E18" s="72"/>
      <c r="F18" s="72"/>
      <c r="G18" s="72"/>
      <c r="H18" s="72"/>
      <c r="I18" s="72"/>
    </row>
    <row r="19" spans="1:9">
      <c r="A19" s="72" t="s">
        <v>160</v>
      </c>
      <c r="B19" s="72"/>
      <c r="C19" s="72"/>
      <c r="D19" s="72"/>
      <c r="E19" s="72"/>
      <c r="F19" s="72"/>
      <c r="G19" s="72"/>
      <c r="H19" s="72"/>
      <c r="I19" s="72"/>
    </row>
    <row r="20" spans="1:9">
      <c r="A20" s="72" t="s">
        <v>161</v>
      </c>
      <c r="B20" s="72"/>
      <c r="C20" s="72"/>
      <c r="D20" s="72"/>
      <c r="E20" s="72"/>
      <c r="F20" s="72"/>
      <c r="G20" s="72"/>
      <c r="H20" s="72"/>
      <c r="I20" s="72"/>
    </row>
    <row r="21" spans="1:9">
      <c r="A21" s="89" t="s">
        <v>162</v>
      </c>
      <c r="B21" s="89"/>
      <c r="C21" s="89"/>
      <c r="D21" s="89"/>
      <c r="E21" s="89"/>
      <c r="F21" s="89"/>
      <c r="G21" s="89"/>
      <c r="H21" s="89"/>
      <c r="I21" s="89"/>
    </row>
    <row r="22" spans="1:9">
      <c r="A22" s="72" t="s">
        <v>163</v>
      </c>
      <c r="B22" s="72"/>
      <c r="C22" s="72"/>
      <c r="D22" s="72"/>
      <c r="E22" s="72"/>
      <c r="F22" s="72"/>
      <c r="G22" s="72"/>
      <c r="H22" s="72"/>
      <c r="I22" s="72"/>
    </row>
    <row r="23" spans="1:9">
      <c r="A23" s="72" t="s">
        <v>164</v>
      </c>
      <c r="B23" s="72"/>
      <c r="C23" s="72"/>
      <c r="D23" s="72"/>
      <c r="E23" s="72"/>
      <c r="F23" s="72"/>
      <c r="G23" s="72"/>
      <c r="H23" s="72"/>
      <c r="I23" s="72"/>
    </row>
    <row r="24" spans="1:9">
      <c r="A24" s="72" t="s">
        <v>165</v>
      </c>
      <c r="B24" s="72"/>
      <c r="C24" s="72"/>
      <c r="D24" s="72"/>
      <c r="E24" s="72"/>
      <c r="F24" s="72"/>
      <c r="G24" s="72"/>
      <c r="H24" s="72"/>
      <c r="I24" s="72"/>
    </row>
    <row r="25" spans="1:9">
      <c r="A25" s="72" t="s">
        <v>166</v>
      </c>
      <c r="B25" s="72"/>
      <c r="C25" s="72"/>
      <c r="D25" s="72"/>
      <c r="E25" s="72"/>
      <c r="F25" s="72"/>
      <c r="G25" s="72"/>
      <c r="H25" s="72"/>
      <c r="I25" s="72"/>
    </row>
    <row r="26" spans="1:9">
      <c r="A26" s="72" t="s">
        <v>167</v>
      </c>
      <c r="B26" s="72"/>
      <c r="C26" s="72"/>
      <c r="D26" s="72"/>
      <c r="E26" s="72"/>
      <c r="F26" s="72"/>
      <c r="G26" s="72"/>
      <c r="H26" s="72"/>
      <c r="I26" s="72"/>
    </row>
    <row r="27" spans="1:9">
      <c r="A27" s="72"/>
      <c r="B27" s="72"/>
      <c r="C27" s="72"/>
      <c r="D27" s="72"/>
      <c r="E27" s="72"/>
      <c r="F27" s="72"/>
      <c r="G27" s="72"/>
      <c r="H27" s="72"/>
      <c r="I27" s="72"/>
    </row>
    <row r="28" spans="1:9">
      <c r="A28" s="72"/>
      <c r="B28" s="72"/>
      <c r="C28" s="72"/>
      <c r="D28" s="72"/>
      <c r="E28" s="72"/>
      <c r="F28" s="72"/>
      <c r="G28" s="72"/>
      <c r="H28" s="72"/>
      <c r="I28" s="72"/>
    </row>
    <row r="29" spans="1:9">
      <c r="A29" s="72"/>
      <c r="B29" s="72"/>
      <c r="C29" s="72"/>
      <c r="D29" s="72"/>
      <c r="E29" s="72"/>
      <c r="F29" s="72"/>
      <c r="G29" s="72"/>
      <c r="H29" s="72"/>
      <c r="I29" s="72"/>
    </row>
    <row r="30" spans="1:9">
      <c r="A30" s="72"/>
      <c r="B30" s="72"/>
      <c r="C30" s="72"/>
      <c r="D30" s="72"/>
      <c r="E30" s="72"/>
      <c r="F30" s="72"/>
      <c r="G30" s="72"/>
      <c r="H30" s="72"/>
      <c r="I30" s="72"/>
    </row>
    <row r="31" spans="1:9">
      <c r="A31" s="72"/>
      <c r="B31" s="72" t="s">
        <v>145</v>
      </c>
      <c r="C31" s="72"/>
      <c r="D31" s="72"/>
      <c r="E31" s="72"/>
      <c r="F31" s="72"/>
      <c r="G31" s="72"/>
      <c r="H31" s="72"/>
      <c r="I31" s="72"/>
    </row>
    <row r="32" spans="1:9">
      <c r="A32" s="72"/>
      <c r="B32" s="72"/>
      <c r="C32" s="72"/>
      <c r="D32" s="72"/>
      <c r="E32" s="72"/>
      <c r="F32" s="72"/>
      <c r="G32" s="72"/>
      <c r="H32" s="72"/>
      <c r="I32" s="72"/>
    </row>
    <row r="33" spans="1:9">
      <c r="A33" s="72"/>
      <c r="B33" s="72"/>
      <c r="C33" s="72"/>
      <c r="D33" s="72"/>
      <c r="E33" s="72"/>
      <c r="F33" s="72"/>
      <c r="G33" s="72"/>
      <c r="H33" s="72"/>
      <c r="I33" s="72"/>
    </row>
    <row r="34" spans="1:9">
      <c r="A34" s="72"/>
      <c r="B34" s="72"/>
      <c r="C34" s="72"/>
      <c r="D34" s="72"/>
      <c r="E34" s="72"/>
      <c r="F34" s="72"/>
      <c r="G34" s="72"/>
      <c r="H34" s="72"/>
      <c r="I34" s="72"/>
    </row>
    <row r="35" spans="1:9">
      <c r="A35" s="72"/>
      <c r="B35" s="72"/>
      <c r="C35" s="72"/>
      <c r="D35" s="72"/>
      <c r="E35" s="72"/>
      <c r="F35" s="72"/>
      <c r="G35" s="72"/>
      <c r="H35" s="72"/>
      <c r="I35" s="72"/>
    </row>
    <row r="36" spans="1:9">
      <c r="A36" s="72"/>
      <c r="B36" s="72"/>
      <c r="C36" s="72"/>
      <c r="D36" s="72"/>
      <c r="E36" s="72"/>
      <c r="F36" s="72"/>
      <c r="G36" s="72"/>
      <c r="H36" s="72"/>
      <c r="I36" s="72"/>
    </row>
    <row r="37" spans="1:9">
      <c r="A37" s="72"/>
      <c r="B37" s="72"/>
      <c r="C37" s="72"/>
      <c r="D37" s="72"/>
      <c r="E37" s="72"/>
      <c r="F37" s="72"/>
      <c r="G37" s="72"/>
      <c r="H37" s="72"/>
      <c r="I37" s="72"/>
    </row>
    <row r="38" spans="1:9">
      <c r="A38" s="72"/>
      <c r="B38" s="72"/>
      <c r="C38" s="72"/>
      <c r="D38" s="72"/>
      <c r="E38" s="72"/>
      <c r="F38" s="72"/>
      <c r="G38" s="72"/>
      <c r="H38" s="72"/>
      <c r="I38" s="72"/>
    </row>
    <row r="39" spans="1:9">
      <c r="A39" s="72"/>
      <c r="B39" s="72"/>
      <c r="C39" s="72"/>
      <c r="D39" s="72"/>
      <c r="E39" s="72"/>
      <c r="F39" s="72"/>
      <c r="G39" s="72"/>
      <c r="H39" s="72"/>
      <c r="I39" s="72"/>
    </row>
    <row r="40" spans="1:9">
      <c r="A40" s="72"/>
      <c r="B40" s="72"/>
      <c r="C40" s="72"/>
      <c r="D40" s="72"/>
      <c r="E40" s="72"/>
      <c r="F40" s="72"/>
      <c r="G40" s="72"/>
      <c r="H40" s="72"/>
      <c r="I40" s="72"/>
    </row>
  </sheetData>
  <mergeCells count="4">
    <mergeCell ref="A5:I5"/>
    <mergeCell ref="A7:I7"/>
    <mergeCell ref="A21:I21"/>
    <mergeCell ref="A9:B9"/>
  </mergeCells>
  <phoneticPr fontId="2"/>
  <pageMargins left="0.7" right="0.7" top="0.75" bottom="0.75" header="0.3" footer="0.3"/>
  <pageSetup paperSize="9" scale="98" orientation="portrait" horizontalDpi="4294967293"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K61"/>
  <sheetViews>
    <sheetView view="pageBreakPreview" topLeftCell="A23" zoomScaleNormal="100" zoomScaleSheetLayoutView="100" workbookViewId="0">
      <selection activeCell="G28" sqref="G28"/>
    </sheetView>
  </sheetViews>
  <sheetFormatPr defaultRowHeight="18.75"/>
  <cols>
    <col min="1" max="1" width="14.625" customWidth="1"/>
    <col min="2" max="2" width="8.875" customWidth="1"/>
    <col min="3" max="3" width="10" customWidth="1"/>
    <col min="4" max="4" width="15.875" customWidth="1"/>
    <col min="5" max="5" width="5" customWidth="1"/>
    <col min="6" max="6" width="11.5" customWidth="1"/>
    <col min="7" max="7" width="15.125" customWidth="1"/>
    <col min="8" max="8" width="4.5" customWidth="1"/>
    <col min="9" max="9" width="5.75" customWidth="1"/>
    <col min="10" max="11" width="7" customWidth="1"/>
    <col min="14" max="14" width="9" customWidth="1"/>
  </cols>
  <sheetData>
    <row r="1" spans="1:11" ht="30" customHeight="1">
      <c r="A1" s="13" t="s">
        <v>1</v>
      </c>
      <c r="B1" s="104" t="str">
        <f>令和８年度!B11</f>
        <v>第27回桑員冬季ジュニアテニス選手権大会（2026年度）</v>
      </c>
      <c r="C1" s="105"/>
      <c r="D1" s="105"/>
      <c r="E1" s="105"/>
      <c r="F1" s="105"/>
      <c r="G1" s="105"/>
      <c r="H1" s="106" t="str">
        <f>令和８年度!A11</f>
        <v>NO1 J</v>
      </c>
      <c r="I1" s="107"/>
      <c r="J1" s="14"/>
      <c r="K1" s="14"/>
    </row>
    <row r="2" spans="1:11">
      <c r="A2" s="17" t="s">
        <v>59</v>
      </c>
      <c r="B2" s="108" t="s">
        <v>60</v>
      </c>
      <c r="C2" s="108"/>
      <c r="D2" s="108"/>
      <c r="E2" s="108"/>
      <c r="F2" s="108"/>
      <c r="G2" s="108"/>
      <c r="H2" s="108"/>
      <c r="I2" s="108"/>
    </row>
    <row r="3" spans="1:11">
      <c r="A3" s="17" t="s">
        <v>61</v>
      </c>
      <c r="B3" s="108" t="s">
        <v>60</v>
      </c>
      <c r="C3" s="108"/>
      <c r="D3" s="108"/>
      <c r="E3" s="108"/>
      <c r="F3" s="108"/>
      <c r="G3" s="108"/>
      <c r="H3" s="108"/>
      <c r="I3" s="108"/>
    </row>
    <row r="4" spans="1:11">
      <c r="A4" s="17" t="s">
        <v>62</v>
      </c>
      <c r="B4" s="108" t="s">
        <v>63</v>
      </c>
      <c r="C4" s="108"/>
      <c r="D4" s="108"/>
      <c r="E4" s="108"/>
      <c r="F4" s="108"/>
      <c r="G4" s="108"/>
      <c r="H4" s="108"/>
      <c r="I4" s="108"/>
    </row>
    <row r="5" spans="1:11">
      <c r="A5" s="17" t="s">
        <v>64</v>
      </c>
      <c r="B5" s="108" t="s">
        <v>17</v>
      </c>
      <c r="C5" s="108"/>
      <c r="D5" s="108"/>
      <c r="E5" s="108"/>
      <c r="F5" s="108"/>
      <c r="G5" s="108"/>
      <c r="H5" s="108"/>
      <c r="I5" s="108"/>
    </row>
    <row r="6" spans="1:11">
      <c r="A6" s="18" t="s">
        <v>65</v>
      </c>
      <c r="B6" s="19"/>
      <c r="C6" s="20" t="s">
        <v>66</v>
      </c>
      <c r="D6" s="21">
        <f>令和８年度!D11</f>
        <v>46380</v>
      </c>
      <c r="E6" s="22" t="str">
        <f>令和８年度!E11</f>
        <v>（木）</v>
      </c>
      <c r="F6" s="23" t="s">
        <v>67</v>
      </c>
      <c r="G6" s="20">
        <f>令和８年度!F11</f>
        <v>46381</v>
      </c>
      <c r="H6" s="21" t="str">
        <f>令和８年度!G11</f>
        <v>（金）</v>
      </c>
      <c r="I6" s="24"/>
    </row>
    <row r="7" spans="1:11" ht="41.25" customHeight="1">
      <c r="A7" s="17" t="s">
        <v>68</v>
      </c>
      <c r="B7" s="109" t="s">
        <v>94</v>
      </c>
      <c r="C7" s="109"/>
      <c r="D7" s="109"/>
      <c r="E7" s="109"/>
      <c r="F7" s="109"/>
      <c r="G7" s="109"/>
      <c r="H7" s="109"/>
      <c r="I7" s="109"/>
    </row>
    <row r="8" spans="1:11" ht="41.25" customHeight="1">
      <c r="A8" s="17" t="s">
        <v>69</v>
      </c>
      <c r="B8" s="110" t="s">
        <v>99</v>
      </c>
      <c r="C8" s="93"/>
      <c r="D8" s="93"/>
      <c r="E8" s="93"/>
      <c r="F8" s="93"/>
      <c r="G8" s="93"/>
      <c r="H8" s="93"/>
      <c r="I8" s="94"/>
    </row>
    <row r="9" spans="1:11" ht="96.75" customHeight="1">
      <c r="A9" s="17" t="s">
        <v>70</v>
      </c>
      <c r="B9" s="98" t="s">
        <v>98</v>
      </c>
      <c r="C9" s="98"/>
      <c r="D9" s="98"/>
      <c r="E9" s="98"/>
      <c r="F9" s="98"/>
      <c r="G9" s="98"/>
      <c r="H9" s="98"/>
      <c r="I9" s="98"/>
      <c r="J9" s="15"/>
      <c r="K9" s="15"/>
    </row>
    <row r="10" spans="1:11" ht="39.75" customHeight="1">
      <c r="A10" s="17" t="s">
        <v>71</v>
      </c>
      <c r="B10" s="109" t="s">
        <v>96</v>
      </c>
      <c r="C10" s="109"/>
      <c r="D10" s="109"/>
      <c r="E10" s="109"/>
      <c r="F10" s="109"/>
      <c r="G10" s="109"/>
      <c r="H10" s="109"/>
      <c r="I10" s="109"/>
      <c r="J10" s="15"/>
      <c r="K10" s="15"/>
    </row>
    <row r="11" spans="1:11" ht="98.25" customHeight="1">
      <c r="A11" s="17" t="s">
        <v>72</v>
      </c>
      <c r="B11" s="98" t="s">
        <v>97</v>
      </c>
      <c r="C11" s="98"/>
      <c r="D11" s="98"/>
      <c r="E11" s="98"/>
      <c r="F11" s="98"/>
      <c r="G11" s="98"/>
      <c r="H11" s="98"/>
      <c r="I11" s="98"/>
      <c r="J11" s="15"/>
      <c r="K11" s="15"/>
    </row>
    <row r="12" spans="1:11" ht="20.25" customHeight="1">
      <c r="A12" s="25" t="s">
        <v>73</v>
      </c>
      <c r="B12" s="92" t="s">
        <v>74</v>
      </c>
      <c r="C12" s="93"/>
      <c r="D12" s="93"/>
      <c r="E12" s="93"/>
      <c r="F12" s="93"/>
      <c r="G12" s="93"/>
      <c r="H12" s="93"/>
      <c r="I12" s="94"/>
    </row>
    <row r="13" spans="1:11" ht="188.25" customHeight="1">
      <c r="A13" s="95" t="s">
        <v>146</v>
      </c>
      <c r="B13" s="98" t="s">
        <v>101</v>
      </c>
      <c r="C13" s="98"/>
      <c r="D13" s="98"/>
      <c r="E13" s="98"/>
      <c r="F13" s="98"/>
      <c r="G13" s="98"/>
      <c r="H13" s="98"/>
      <c r="I13" s="98"/>
      <c r="J13" s="16"/>
      <c r="K13" s="16"/>
    </row>
    <row r="14" spans="1:11">
      <c r="A14" s="96"/>
      <c r="B14" s="26" t="s">
        <v>75</v>
      </c>
      <c r="C14" s="17" t="s">
        <v>76</v>
      </c>
      <c r="D14" s="21">
        <f>令和８年度!H11</f>
        <v>46337</v>
      </c>
      <c r="E14" s="22" t="str">
        <f>令和８年度!I11</f>
        <v>（水）</v>
      </c>
      <c r="F14" s="17" t="s">
        <v>77</v>
      </c>
      <c r="G14" s="21">
        <f>令和８年度!J11</f>
        <v>46365</v>
      </c>
      <c r="H14" s="22" t="str">
        <f>令和８年度!K11</f>
        <v>（水）</v>
      </c>
      <c r="I14" s="27"/>
    </row>
    <row r="15" spans="1:11">
      <c r="A15" s="96"/>
      <c r="B15" s="17" t="s">
        <v>78</v>
      </c>
      <c r="C15" s="28" t="s">
        <v>79</v>
      </c>
      <c r="D15" s="29" t="s">
        <v>80</v>
      </c>
      <c r="E15" s="30"/>
      <c r="F15" s="30"/>
      <c r="G15" s="30"/>
      <c r="H15" s="30"/>
      <c r="I15" s="27"/>
    </row>
    <row r="16" spans="1:11">
      <c r="A16" s="96"/>
      <c r="B16" s="99" t="s">
        <v>81</v>
      </c>
      <c r="C16" s="31" t="s">
        <v>82</v>
      </c>
      <c r="D16" s="32"/>
      <c r="E16" s="32"/>
      <c r="F16" s="32"/>
      <c r="G16" s="32"/>
      <c r="H16" s="32"/>
      <c r="I16" s="33"/>
    </row>
    <row r="17" spans="1:9">
      <c r="A17" s="96"/>
      <c r="B17" s="100"/>
      <c r="C17" s="34" t="s">
        <v>83</v>
      </c>
      <c r="D17" s="23"/>
      <c r="E17" s="23"/>
      <c r="F17" s="23"/>
      <c r="G17" s="23"/>
      <c r="H17" s="23"/>
      <c r="I17" s="35"/>
    </row>
    <row r="18" spans="1:9">
      <c r="A18" s="97"/>
      <c r="B18" s="101"/>
      <c r="C18" s="26" t="s">
        <v>84</v>
      </c>
      <c r="D18" s="36"/>
      <c r="E18" s="36"/>
      <c r="F18" s="36"/>
      <c r="G18" s="36"/>
      <c r="H18" s="36"/>
      <c r="I18" s="37"/>
    </row>
    <row r="19" spans="1:9">
      <c r="A19" s="99" t="s">
        <v>85</v>
      </c>
      <c r="B19" s="32" t="s">
        <v>86</v>
      </c>
      <c r="C19" s="32"/>
      <c r="D19" s="38" t="s">
        <v>87</v>
      </c>
      <c r="E19" s="38"/>
      <c r="F19" s="32"/>
      <c r="G19" s="32"/>
      <c r="H19" s="32"/>
      <c r="I19" s="33"/>
    </row>
    <row r="20" spans="1:9">
      <c r="A20" s="100"/>
      <c r="B20" s="102" t="s">
        <v>88</v>
      </c>
      <c r="C20" s="102"/>
      <c r="D20" s="23" t="s">
        <v>95</v>
      </c>
      <c r="E20" s="23"/>
      <c r="F20" s="23"/>
      <c r="G20" s="23"/>
      <c r="H20" s="23"/>
      <c r="I20" s="35"/>
    </row>
    <row r="21" spans="1:9">
      <c r="A21" s="101"/>
      <c r="B21" s="103" t="s">
        <v>89</v>
      </c>
      <c r="C21" s="103"/>
      <c r="D21" s="39" t="s">
        <v>90</v>
      </c>
      <c r="E21" s="39"/>
      <c r="F21" s="36"/>
      <c r="G21" s="36"/>
      <c r="H21" s="36"/>
      <c r="I21" s="37"/>
    </row>
    <row r="22" spans="1:9">
      <c r="A22" s="72"/>
      <c r="B22" s="72"/>
      <c r="C22" s="72"/>
      <c r="D22" s="72"/>
      <c r="E22" s="72"/>
      <c r="F22" s="72"/>
      <c r="G22" s="72"/>
      <c r="H22" s="72"/>
      <c r="I22" s="72"/>
    </row>
    <row r="23" spans="1:9" ht="24">
      <c r="A23" s="73" t="s">
        <v>143</v>
      </c>
      <c r="B23" s="72"/>
      <c r="C23" s="72"/>
      <c r="D23" s="72"/>
      <c r="E23" s="72"/>
      <c r="F23" s="72"/>
      <c r="G23" s="72"/>
      <c r="H23" s="72"/>
      <c r="I23" s="72"/>
    </row>
    <row r="24" spans="1:9">
      <c r="A24" s="72"/>
      <c r="B24" s="72"/>
      <c r="C24" s="72"/>
      <c r="D24" s="72"/>
      <c r="E24" s="72"/>
      <c r="F24" s="72"/>
      <c r="G24" s="72"/>
      <c r="H24" s="72"/>
      <c r="I24" s="72"/>
    </row>
    <row r="25" spans="1:9">
      <c r="A25" s="72" t="s">
        <v>148</v>
      </c>
      <c r="B25" s="72"/>
      <c r="C25" s="72"/>
      <c r="D25" s="72"/>
      <c r="E25" s="72"/>
      <c r="F25" s="72"/>
      <c r="G25" s="72"/>
      <c r="H25" s="72"/>
      <c r="I25" s="72"/>
    </row>
    <row r="26" spans="1:9">
      <c r="A26" s="74" t="s">
        <v>149</v>
      </c>
      <c r="B26" s="72"/>
      <c r="C26" s="72"/>
      <c r="D26" s="72"/>
      <c r="E26" s="72"/>
      <c r="F26" s="72"/>
      <c r="G26" s="72"/>
      <c r="H26" s="72"/>
      <c r="I26" s="72"/>
    </row>
    <row r="27" spans="1:9">
      <c r="A27" s="74"/>
      <c r="B27" s="72"/>
      <c r="C27" s="72"/>
      <c r="D27" s="72"/>
      <c r="E27" s="72"/>
      <c r="F27" s="72"/>
      <c r="G27" s="72"/>
      <c r="H27" s="72"/>
      <c r="I27" s="72"/>
    </row>
    <row r="28" spans="1:9">
      <c r="A28" s="72" t="s">
        <v>150</v>
      </c>
      <c r="B28" s="72"/>
      <c r="C28" s="72"/>
      <c r="D28" s="72"/>
      <c r="E28" s="72"/>
      <c r="F28" s="72"/>
      <c r="G28" s="72"/>
      <c r="H28" s="72"/>
      <c r="I28" s="72"/>
    </row>
    <row r="29" spans="1:9" ht="19.5" thickBot="1">
      <c r="A29" s="72"/>
      <c r="B29" s="72"/>
      <c r="C29" s="72"/>
      <c r="D29" s="72"/>
      <c r="E29" s="72"/>
      <c r="F29" s="72"/>
      <c r="G29" s="72"/>
      <c r="H29" s="72"/>
      <c r="I29" s="72"/>
    </row>
    <row r="30" spans="1:9" ht="20.25" thickTop="1" thickBot="1">
      <c r="A30" s="75" t="s">
        <v>144</v>
      </c>
      <c r="B30" s="72"/>
      <c r="C30" s="72"/>
      <c r="D30" s="72"/>
      <c r="E30" s="72"/>
      <c r="F30" s="72"/>
      <c r="G30" s="72"/>
      <c r="H30" s="72"/>
      <c r="I30" s="72"/>
    </row>
    <row r="31" spans="1:9" ht="19.5" thickTop="1">
      <c r="A31" s="72" t="s">
        <v>151</v>
      </c>
      <c r="B31" s="72"/>
      <c r="C31" s="72"/>
      <c r="D31" s="72"/>
      <c r="E31" s="72"/>
      <c r="F31" s="72"/>
      <c r="G31" s="72"/>
      <c r="H31" s="72"/>
      <c r="I31" s="72"/>
    </row>
    <row r="32" spans="1:9">
      <c r="A32" s="72" t="s">
        <v>152</v>
      </c>
      <c r="B32" s="72"/>
      <c r="C32" s="72"/>
      <c r="D32" s="72"/>
      <c r="E32" s="72"/>
      <c r="F32" s="72"/>
      <c r="G32" s="72"/>
      <c r="H32" s="72"/>
      <c r="I32" s="72"/>
    </row>
    <row r="33" spans="1:9">
      <c r="A33" s="72" t="s">
        <v>153</v>
      </c>
      <c r="B33" s="72"/>
      <c r="C33" s="72"/>
      <c r="D33" s="72"/>
      <c r="E33" s="72"/>
      <c r="F33" s="72"/>
      <c r="G33" s="72"/>
      <c r="H33" s="72"/>
      <c r="I33" s="72"/>
    </row>
    <row r="34" spans="1:9">
      <c r="A34" s="72" t="s">
        <v>154</v>
      </c>
      <c r="B34" s="72"/>
      <c r="C34" s="72"/>
      <c r="D34" s="72"/>
      <c r="E34" s="72"/>
      <c r="F34" s="72"/>
      <c r="G34" s="72"/>
      <c r="H34" s="72"/>
      <c r="I34" s="72"/>
    </row>
    <row r="35" spans="1:9">
      <c r="A35" s="72" t="s">
        <v>155</v>
      </c>
      <c r="B35" s="72"/>
      <c r="C35" s="72"/>
      <c r="D35" s="72"/>
      <c r="E35" s="72"/>
      <c r="F35" s="72"/>
      <c r="G35" s="72"/>
      <c r="H35" s="72"/>
      <c r="I35" s="72"/>
    </row>
    <row r="36" spans="1:9">
      <c r="A36" s="72" t="s">
        <v>156</v>
      </c>
      <c r="B36" s="72"/>
      <c r="C36" s="72"/>
      <c r="D36" s="72"/>
      <c r="E36" s="72"/>
      <c r="F36" s="72"/>
      <c r="G36" s="72"/>
      <c r="H36" s="72"/>
      <c r="I36" s="72"/>
    </row>
    <row r="37" spans="1:9">
      <c r="A37" s="72" t="s">
        <v>157</v>
      </c>
      <c r="B37" s="72"/>
      <c r="C37" s="72"/>
      <c r="D37" s="72"/>
      <c r="E37" s="72"/>
      <c r="F37" s="72"/>
      <c r="G37" s="72"/>
      <c r="H37" s="72"/>
      <c r="I37" s="72"/>
    </row>
    <row r="38" spans="1:9">
      <c r="A38" s="72" t="s">
        <v>158</v>
      </c>
      <c r="B38" s="72"/>
      <c r="C38" s="72"/>
      <c r="D38" s="72"/>
      <c r="E38" s="72"/>
      <c r="F38" s="72"/>
      <c r="G38" s="72"/>
      <c r="H38" s="72"/>
      <c r="I38" s="72"/>
    </row>
    <row r="39" spans="1:9">
      <c r="A39" s="72" t="s">
        <v>159</v>
      </c>
      <c r="B39" s="72"/>
      <c r="C39" s="72"/>
      <c r="D39" s="72"/>
      <c r="E39" s="72"/>
      <c r="F39" s="72"/>
      <c r="G39" s="72"/>
      <c r="H39" s="72"/>
      <c r="I39" s="72"/>
    </row>
    <row r="40" spans="1:9">
      <c r="A40" s="72" t="s">
        <v>160</v>
      </c>
      <c r="B40" s="72"/>
      <c r="C40" s="72"/>
      <c r="D40" s="72"/>
      <c r="E40" s="72"/>
      <c r="F40" s="72"/>
      <c r="G40" s="72"/>
      <c r="H40" s="72"/>
      <c r="I40" s="72"/>
    </row>
    <row r="41" spans="1:9">
      <c r="A41" s="72" t="s">
        <v>161</v>
      </c>
      <c r="B41" s="72"/>
      <c r="C41" s="72"/>
      <c r="D41" s="72"/>
      <c r="E41" s="72"/>
      <c r="F41" s="72"/>
      <c r="G41" s="72"/>
      <c r="H41" s="72"/>
      <c r="I41" s="72"/>
    </row>
    <row r="42" spans="1:9">
      <c r="A42" s="72" t="s">
        <v>162</v>
      </c>
      <c r="B42" s="72"/>
      <c r="C42" s="72"/>
      <c r="D42" s="72"/>
      <c r="E42" s="72"/>
      <c r="F42" s="72"/>
      <c r="G42" s="72"/>
      <c r="H42" s="72"/>
      <c r="I42" s="72"/>
    </row>
    <row r="43" spans="1:9">
      <c r="A43" s="72" t="s">
        <v>163</v>
      </c>
      <c r="B43" s="72"/>
      <c r="C43" s="72"/>
      <c r="D43" s="72"/>
      <c r="E43" s="72"/>
      <c r="F43" s="72"/>
      <c r="G43" s="72"/>
      <c r="H43" s="72"/>
      <c r="I43" s="72"/>
    </row>
    <row r="44" spans="1:9">
      <c r="A44" s="72" t="s">
        <v>164</v>
      </c>
      <c r="B44" s="72"/>
      <c r="C44" s="72"/>
      <c r="D44" s="72"/>
      <c r="E44" s="72"/>
      <c r="F44" s="72"/>
      <c r="G44" s="72"/>
      <c r="H44" s="72"/>
      <c r="I44" s="72"/>
    </row>
    <row r="45" spans="1:9">
      <c r="A45" s="72" t="s">
        <v>165</v>
      </c>
      <c r="B45" s="72"/>
      <c r="C45" s="72"/>
      <c r="D45" s="72"/>
      <c r="E45" s="72"/>
      <c r="F45" s="72"/>
      <c r="G45" s="72"/>
      <c r="H45" s="72"/>
      <c r="I45" s="72"/>
    </row>
    <row r="46" spans="1:9">
      <c r="A46" s="72" t="s">
        <v>166</v>
      </c>
      <c r="B46" s="72"/>
      <c r="C46" s="72"/>
      <c r="D46" s="72"/>
      <c r="E46" s="72"/>
      <c r="F46" s="72"/>
      <c r="G46" s="72"/>
      <c r="H46" s="72"/>
      <c r="I46" s="72"/>
    </row>
    <row r="47" spans="1:9">
      <c r="A47" s="72" t="s">
        <v>167</v>
      </c>
      <c r="B47" s="72"/>
      <c r="C47" s="72"/>
      <c r="D47" s="72"/>
      <c r="E47" s="72"/>
      <c r="F47" s="72"/>
      <c r="G47" s="72"/>
      <c r="H47" s="72"/>
      <c r="I47" s="72"/>
    </row>
    <row r="48" spans="1:9">
      <c r="A48" s="72"/>
      <c r="B48" s="72"/>
      <c r="C48" s="72"/>
      <c r="D48" s="72"/>
      <c r="E48" s="72"/>
      <c r="F48" s="72"/>
      <c r="G48" s="72"/>
      <c r="H48" s="72"/>
      <c r="I48" s="72"/>
    </row>
    <row r="49" spans="1:9">
      <c r="A49" s="72"/>
      <c r="B49" s="72"/>
      <c r="C49" s="72"/>
      <c r="D49" s="72"/>
      <c r="E49" s="72"/>
      <c r="F49" s="72"/>
      <c r="G49" s="72"/>
      <c r="H49" s="72"/>
      <c r="I49" s="72"/>
    </row>
    <row r="50" spans="1:9">
      <c r="A50" s="72"/>
      <c r="B50" s="72"/>
      <c r="C50" s="72"/>
      <c r="D50" s="72"/>
      <c r="E50" s="72"/>
      <c r="F50" s="72"/>
      <c r="G50" s="72"/>
      <c r="H50" s="72"/>
      <c r="I50" s="72"/>
    </row>
    <row r="51" spans="1:9">
      <c r="A51" s="72"/>
      <c r="B51" s="72"/>
      <c r="C51" s="72"/>
      <c r="D51" s="72"/>
      <c r="E51" s="72"/>
      <c r="F51" s="72"/>
      <c r="G51" s="72"/>
      <c r="H51" s="72"/>
      <c r="I51" s="72"/>
    </row>
    <row r="52" spans="1:9">
      <c r="A52" s="72"/>
      <c r="B52" s="72" t="s">
        <v>145</v>
      </c>
      <c r="C52" s="72"/>
      <c r="D52" s="72"/>
      <c r="E52" s="72"/>
      <c r="F52" s="72"/>
      <c r="G52" s="72"/>
      <c r="H52" s="72"/>
      <c r="I52" s="72"/>
    </row>
    <row r="53" spans="1:9">
      <c r="A53" s="72"/>
      <c r="B53" s="72"/>
      <c r="C53" s="72"/>
      <c r="D53" s="72"/>
      <c r="E53" s="72"/>
      <c r="F53" s="72"/>
      <c r="G53" s="72"/>
      <c r="H53" s="72"/>
      <c r="I53" s="72"/>
    </row>
    <row r="54" spans="1:9">
      <c r="A54" s="72"/>
      <c r="B54" s="72"/>
      <c r="C54" s="72"/>
      <c r="D54" s="72"/>
      <c r="E54" s="72"/>
      <c r="F54" s="72"/>
      <c r="G54" s="72"/>
      <c r="H54" s="72"/>
      <c r="I54" s="72"/>
    </row>
    <row r="55" spans="1:9">
      <c r="A55" s="72"/>
      <c r="B55" s="72"/>
      <c r="C55" s="72"/>
      <c r="D55" s="72"/>
      <c r="E55" s="72"/>
      <c r="F55" s="72"/>
      <c r="G55" s="72"/>
      <c r="H55" s="72"/>
      <c r="I55" s="72"/>
    </row>
    <row r="56" spans="1:9">
      <c r="A56" s="72"/>
      <c r="B56" s="72"/>
      <c r="C56" s="72"/>
      <c r="D56" s="72"/>
      <c r="E56" s="72"/>
      <c r="F56" s="72"/>
      <c r="G56" s="72"/>
      <c r="H56" s="72"/>
      <c r="I56" s="72"/>
    </row>
    <row r="57" spans="1:9">
      <c r="A57" s="72"/>
      <c r="B57" s="72"/>
      <c r="C57" s="72"/>
      <c r="D57" s="72"/>
      <c r="E57" s="72"/>
      <c r="F57" s="72"/>
      <c r="G57" s="72"/>
      <c r="H57" s="72"/>
      <c r="I57" s="72"/>
    </row>
    <row r="58" spans="1:9">
      <c r="A58" s="72"/>
      <c r="B58" s="72"/>
      <c r="C58" s="72"/>
      <c r="D58" s="72"/>
      <c r="E58" s="72"/>
      <c r="F58" s="72"/>
      <c r="G58" s="72"/>
      <c r="H58" s="72"/>
      <c r="I58" s="72"/>
    </row>
    <row r="59" spans="1:9">
      <c r="A59" s="72"/>
      <c r="B59" s="72"/>
      <c r="C59" s="72"/>
      <c r="D59" s="72"/>
      <c r="E59" s="72"/>
      <c r="F59" s="72"/>
      <c r="G59" s="72"/>
      <c r="H59" s="72"/>
      <c r="I59" s="72"/>
    </row>
    <row r="60" spans="1:9">
      <c r="A60" s="72"/>
      <c r="B60" s="72"/>
      <c r="C60" s="72"/>
      <c r="D60" s="72"/>
      <c r="E60" s="72"/>
      <c r="F60" s="72"/>
      <c r="G60" s="72"/>
      <c r="H60" s="72"/>
      <c r="I60" s="72"/>
    </row>
    <row r="61" spans="1:9">
      <c r="A61" s="72"/>
      <c r="B61" s="72"/>
      <c r="C61" s="72"/>
      <c r="D61" s="72"/>
      <c r="E61" s="72"/>
      <c r="F61" s="72"/>
      <c r="G61" s="72"/>
      <c r="H61" s="72"/>
      <c r="I61" s="72"/>
    </row>
  </sheetData>
  <mergeCells count="18">
    <mergeCell ref="B11:I11"/>
    <mergeCell ref="B1:G1"/>
    <mergeCell ref="H1:I1"/>
    <mergeCell ref="B2:I2"/>
    <mergeCell ref="B3:I3"/>
    <mergeCell ref="B4:I4"/>
    <mergeCell ref="B5:I5"/>
    <mergeCell ref="B7:I7"/>
    <mergeCell ref="B8:I8"/>
    <mergeCell ref="B9:I9"/>
    <mergeCell ref="B10:I10"/>
    <mergeCell ref="B12:I12"/>
    <mergeCell ref="A13:A18"/>
    <mergeCell ref="B13:I13"/>
    <mergeCell ref="B16:B18"/>
    <mergeCell ref="A19:A21"/>
    <mergeCell ref="B20:C20"/>
    <mergeCell ref="B21:C21"/>
  </mergeCells>
  <phoneticPr fontId="2"/>
  <hyperlinks>
    <hyperlink ref="D21" r:id="rId1"/>
    <hyperlink ref="D19" r:id="rId2"/>
    <hyperlink ref="D15" r:id="rId3"/>
  </hyperlinks>
  <pageMargins left="0.23622047244094491" right="0.23622047244094491" top="0.35433070866141736" bottom="0.35433070866141736" header="0.31496062992125984" footer="0.31496062992125984"/>
  <pageSetup paperSize="9" scale="9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I58"/>
  <sheetViews>
    <sheetView view="pageBreakPreview" zoomScaleNormal="100" zoomScaleSheetLayoutView="100" workbookViewId="0">
      <selection activeCell="A20" sqref="A20"/>
    </sheetView>
  </sheetViews>
  <sheetFormatPr defaultRowHeight="13.5"/>
  <cols>
    <col min="1" max="1" width="8.625" style="42" customWidth="1"/>
    <col min="2" max="5" width="10.625" style="42" customWidth="1"/>
    <col min="6" max="7" width="12.625" style="42" customWidth="1"/>
    <col min="8" max="9" width="7.625" style="42" customWidth="1"/>
    <col min="10" max="16384" width="9" style="42"/>
  </cols>
  <sheetData>
    <row r="1" spans="1:9" ht="18.75">
      <c r="A1" s="40" t="s">
        <v>102</v>
      </c>
      <c r="B1" s="41"/>
      <c r="C1" s="41"/>
      <c r="D1" s="41"/>
      <c r="E1" s="41"/>
      <c r="F1" s="41"/>
      <c r="G1" s="41"/>
      <c r="H1" s="41"/>
      <c r="I1" s="41"/>
    </row>
    <row r="2" spans="1:9" ht="13.5" hidden="1" customHeight="1">
      <c r="A2" s="41"/>
      <c r="B2" s="41"/>
      <c r="C2" s="43"/>
      <c r="D2" s="43"/>
      <c r="E2" s="41"/>
      <c r="F2" s="41"/>
      <c r="G2" s="41"/>
      <c r="H2" s="43"/>
      <c r="I2" s="43"/>
    </row>
    <row r="3" spans="1:9" ht="13.5" hidden="1" customHeight="1">
      <c r="A3" s="43"/>
      <c r="B3" s="43" t="s">
        <v>103</v>
      </c>
      <c r="C3" s="43"/>
      <c r="D3" s="44"/>
      <c r="E3" s="45"/>
      <c r="F3" s="45"/>
      <c r="G3" s="43"/>
      <c r="H3" s="41"/>
      <c r="I3" s="43"/>
    </row>
    <row r="4" spans="1:9" ht="13.5" hidden="1" customHeight="1">
      <c r="A4" s="46"/>
      <c r="B4" s="43"/>
      <c r="C4" s="43"/>
      <c r="D4" s="46"/>
      <c r="E4" s="43"/>
      <c r="F4" s="43"/>
      <c r="G4" s="41"/>
      <c r="H4" s="41"/>
      <c r="I4" s="41"/>
    </row>
    <row r="5" spans="1:9" ht="13.5" hidden="1" customHeight="1">
      <c r="A5" s="46"/>
      <c r="B5" s="43"/>
      <c r="C5" s="43"/>
      <c r="D5" s="46"/>
      <c r="E5" s="43"/>
      <c r="F5" s="43"/>
      <c r="G5" s="41"/>
      <c r="H5" s="41"/>
      <c r="I5" s="41"/>
    </row>
    <row r="6" spans="1:9" ht="13.5" hidden="1" customHeight="1">
      <c r="A6" s="47"/>
      <c r="B6" s="41"/>
      <c r="C6" s="47"/>
      <c r="D6" s="47"/>
      <c r="E6" s="41"/>
      <c r="F6" s="47"/>
      <c r="G6" s="47"/>
      <c r="H6" s="41"/>
      <c r="I6" s="47"/>
    </row>
    <row r="7" spans="1:9" ht="13.5" hidden="1" customHeight="1">
      <c r="A7" s="41"/>
      <c r="B7" s="41" t="s">
        <v>104</v>
      </c>
      <c r="C7" s="41"/>
      <c r="D7" s="47"/>
      <c r="E7" s="47"/>
      <c r="F7" s="47"/>
      <c r="G7" s="47"/>
      <c r="H7" s="41"/>
      <c r="I7" s="41"/>
    </row>
    <row r="8" spans="1:9" ht="13.5" hidden="1" customHeight="1">
      <c r="A8" s="48"/>
      <c r="B8" s="48"/>
      <c r="C8" s="48"/>
      <c r="D8" s="48"/>
      <c r="E8" s="48"/>
      <c r="F8" s="41" t="s">
        <v>105</v>
      </c>
      <c r="G8" s="48"/>
      <c r="H8" s="49"/>
      <c r="I8" s="49"/>
    </row>
    <row r="9" spans="1:9" ht="13.5" hidden="1" customHeight="1">
      <c r="A9" s="41"/>
      <c r="B9" s="41"/>
      <c r="C9" s="48"/>
      <c r="D9" s="48"/>
      <c r="E9" s="48"/>
      <c r="F9" s="41"/>
      <c r="G9" s="48"/>
      <c r="H9" s="49"/>
      <c r="I9" s="49"/>
    </row>
    <row r="10" spans="1:9" ht="13.5" hidden="1" customHeight="1">
      <c r="A10" s="48"/>
      <c r="B10" s="41"/>
      <c r="C10" s="48"/>
      <c r="D10" s="48"/>
      <c r="E10" s="48"/>
      <c r="F10" s="41"/>
      <c r="G10" s="48"/>
      <c r="H10" s="49"/>
      <c r="I10" s="49"/>
    </row>
    <row r="11" spans="1:9" ht="9" customHeight="1">
      <c r="A11" s="41"/>
      <c r="B11" s="41"/>
      <c r="C11" s="41"/>
      <c r="D11" s="41"/>
      <c r="E11" s="41"/>
      <c r="F11" s="41"/>
      <c r="G11" s="41"/>
      <c r="H11" s="41"/>
      <c r="I11" s="41"/>
    </row>
    <row r="12" spans="1:9" ht="24.75" customHeight="1" thickBot="1">
      <c r="A12" s="41"/>
      <c r="B12" s="41"/>
      <c r="C12" s="41"/>
      <c r="D12" s="41"/>
      <c r="E12" s="41"/>
      <c r="F12" s="41"/>
      <c r="G12" s="41"/>
      <c r="H12" s="41"/>
      <c r="I12" s="41"/>
    </row>
    <row r="13" spans="1:9" ht="26.25" customHeight="1" thickTop="1" thickBot="1">
      <c r="A13" s="137" t="s">
        <v>106</v>
      </c>
      <c r="B13" s="138"/>
      <c r="C13" s="138"/>
      <c r="D13" s="138"/>
      <c r="E13" s="138"/>
      <c r="F13" s="138"/>
      <c r="G13" s="138"/>
      <c r="H13" s="138"/>
      <c r="I13" s="139"/>
    </row>
    <row r="14" spans="1:9" ht="24.75" customHeight="1" thickTop="1">
      <c r="A14" s="41"/>
      <c r="B14" s="50" t="s">
        <v>107</v>
      </c>
      <c r="C14" s="41"/>
      <c r="D14" s="41"/>
      <c r="E14" s="41"/>
      <c r="F14" s="41"/>
      <c r="G14" s="41"/>
      <c r="H14" s="41"/>
      <c r="I14" s="41"/>
    </row>
    <row r="15" spans="1:9" ht="16.5" customHeight="1">
      <c r="A15" s="51" t="s">
        <v>108</v>
      </c>
      <c r="B15" s="52" t="s">
        <v>109</v>
      </c>
      <c r="C15" s="52"/>
      <c r="D15" s="52"/>
      <c r="E15" s="52"/>
      <c r="F15" s="52"/>
      <c r="G15" s="52"/>
      <c r="H15" s="53"/>
      <c r="I15" s="41"/>
    </row>
    <row r="16" spans="1:9">
      <c r="A16" s="54"/>
      <c r="B16" s="140"/>
      <c r="C16" s="140"/>
      <c r="D16" s="140"/>
      <c r="E16" s="140"/>
      <c r="F16" s="140"/>
      <c r="G16" s="140"/>
      <c r="H16" s="141"/>
      <c r="I16" s="41"/>
    </row>
    <row r="17" spans="1:9" ht="16.5" customHeight="1">
      <c r="A17" s="55"/>
      <c r="B17" s="142"/>
      <c r="C17" s="142"/>
      <c r="D17" s="142"/>
      <c r="E17" s="142"/>
      <c r="F17" s="142"/>
      <c r="G17" s="142"/>
      <c r="H17" s="143"/>
      <c r="I17" s="41"/>
    </row>
    <row r="18" spans="1:9">
      <c r="A18" s="41" t="s">
        <v>110</v>
      </c>
      <c r="B18" s="41"/>
      <c r="C18" s="46"/>
      <c r="D18" s="46"/>
      <c r="E18" s="46"/>
      <c r="F18" s="46"/>
      <c r="G18" s="46"/>
      <c r="H18" s="41"/>
      <c r="I18" s="41"/>
    </row>
    <row r="19" spans="1:9" ht="16.5" customHeight="1">
      <c r="A19" s="41" t="s">
        <v>111</v>
      </c>
      <c r="B19" s="46"/>
      <c r="C19" s="41"/>
      <c r="D19" s="41"/>
      <c r="E19" s="41"/>
      <c r="F19" s="41"/>
      <c r="G19" s="41"/>
      <c r="H19" s="41"/>
      <c r="I19" s="41"/>
    </row>
    <row r="20" spans="1:9" ht="17.25">
      <c r="A20" s="71" t="s">
        <v>147</v>
      </c>
      <c r="B20" s="56"/>
      <c r="C20" s="41"/>
      <c r="D20" s="41"/>
      <c r="E20" s="41"/>
      <c r="F20" s="41"/>
      <c r="G20" s="41"/>
      <c r="H20" s="41"/>
      <c r="I20" s="41"/>
    </row>
    <row r="21" spans="1:9" ht="16.5" customHeight="1">
      <c r="A21" s="41"/>
      <c r="B21" s="144" t="s">
        <v>113</v>
      </c>
      <c r="C21" s="145"/>
      <c r="D21" s="148"/>
      <c r="E21" s="149"/>
      <c r="F21" s="149"/>
      <c r="G21" s="149"/>
      <c r="H21" s="149"/>
      <c r="I21" s="150"/>
    </row>
    <row r="22" spans="1:9" ht="16.5" customHeight="1">
      <c r="A22" s="41"/>
      <c r="B22" s="146"/>
      <c r="C22" s="147"/>
      <c r="D22" s="151"/>
      <c r="E22" s="152"/>
      <c r="F22" s="152"/>
      <c r="G22" s="152"/>
      <c r="H22" s="152"/>
      <c r="I22" s="153"/>
    </row>
    <row r="23" spans="1:9" ht="16.5" customHeight="1">
      <c r="A23" s="41"/>
      <c r="B23" s="154" t="s">
        <v>114</v>
      </c>
      <c r="C23" s="51" t="s">
        <v>115</v>
      </c>
      <c r="D23" s="41"/>
      <c r="E23" s="57" t="s">
        <v>116</v>
      </c>
      <c r="F23" s="157"/>
      <c r="G23" s="158"/>
      <c r="H23" s="158"/>
      <c r="I23" s="159"/>
    </row>
    <row r="24" spans="1:9" ht="16.5" customHeight="1">
      <c r="A24" s="41"/>
      <c r="B24" s="155"/>
      <c r="C24" s="161"/>
      <c r="D24" s="162"/>
      <c r="E24" s="58" t="s">
        <v>117</v>
      </c>
      <c r="F24" s="160"/>
      <c r="G24" s="129"/>
      <c r="H24" s="129"/>
      <c r="I24" s="130"/>
    </row>
    <row r="25" spans="1:9" ht="16.5" customHeight="1">
      <c r="A25" s="41"/>
      <c r="B25" s="155"/>
      <c r="C25" s="163" t="s">
        <v>118</v>
      </c>
      <c r="D25" s="158"/>
      <c r="E25" s="158"/>
      <c r="F25" s="158"/>
      <c r="G25" s="158"/>
      <c r="H25" s="158"/>
      <c r="I25" s="159"/>
    </row>
    <row r="26" spans="1:9" ht="16.5" customHeight="1">
      <c r="A26" s="41"/>
      <c r="B26" s="155"/>
      <c r="C26" s="164"/>
      <c r="D26" s="165"/>
      <c r="E26" s="165"/>
      <c r="F26" s="165"/>
      <c r="G26" s="165"/>
      <c r="H26" s="165"/>
      <c r="I26" s="166"/>
    </row>
    <row r="27" spans="1:9" ht="16.5" customHeight="1">
      <c r="A27" s="41"/>
      <c r="B27" s="155"/>
      <c r="C27" s="167" t="s">
        <v>119</v>
      </c>
      <c r="D27" s="127"/>
      <c r="E27" s="127"/>
      <c r="F27" s="127"/>
      <c r="G27" s="127"/>
      <c r="H27" s="127"/>
      <c r="I27" s="128"/>
    </row>
    <row r="28" spans="1:9" ht="16.5" customHeight="1">
      <c r="A28" s="41"/>
      <c r="B28" s="156"/>
      <c r="C28" s="168"/>
      <c r="D28" s="129"/>
      <c r="E28" s="129"/>
      <c r="F28" s="129"/>
      <c r="G28" s="129"/>
      <c r="H28" s="129"/>
      <c r="I28" s="130"/>
    </row>
    <row r="29" spans="1:9" ht="22.5" customHeight="1">
      <c r="A29" s="41" t="s">
        <v>120</v>
      </c>
      <c r="B29" s="41"/>
      <c r="C29" s="41"/>
      <c r="D29" s="41"/>
      <c r="E29" s="41"/>
      <c r="F29" s="41"/>
      <c r="G29" s="41"/>
      <c r="H29" s="41"/>
      <c r="I29" s="41"/>
    </row>
    <row r="30" spans="1:9">
      <c r="A30" s="41" t="s">
        <v>121</v>
      </c>
      <c r="B30" s="41"/>
      <c r="C30" s="41"/>
      <c r="D30" s="41"/>
      <c r="E30" s="41"/>
      <c r="F30" s="41"/>
      <c r="G30" s="41"/>
      <c r="H30" s="41"/>
      <c r="I30" s="41"/>
    </row>
    <row r="31" spans="1:9" ht="22.5" customHeight="1" thickBot="1">
      <c r="A31" s="59" t="s">
        <v>122</v>
      </c>
      <c r="B31" s="131" t="s">
        <v>123</v>
      </c>
      <c r="C31" s="132"/>
      <c r="D31" s="133" t="s">
        <v>124</v>
      </c>
      <c r="E31" s="134"/>
      <c r="F31" s="131" t="s">
        <v>125</v>
      </c>
      <c r="G31" s="132"/>
      <c r="H31" s="133" t="s">
        <v>126</v>
      </c>
      <c r="I31" s="134"/>
    </row>
    <row r="32" spans="1:9" ht="18" customHeight="1" thickTop="1">
      <c r="A32" s="114"/>
      <c r="B32" s="135"/>
      <c r="C32" s="136"/>
      <c r="D32" s="135"/>
      <c r="E32" s="136"/>
      <c r="F32" s="115"/>
      <c r="G32" s="116"/>
      <c r="H32" s="135"/>
      <c r="I32" s="136"/>
    </row>
    <row r="33" spans="1:9" ht="18" customHeight="1">
      <c r="A33" s="114"/>
      <c r="B33" s="123"/>
      <c r="C33" s="124"/>
      <c r="D33" s="123"/>
      <c r="E33" s="124"/>
      <c r="F33" s="125"/>
      <c r="G33" s="126"/>
      <c r="H33" s="123"/>
      <c r="I33" s="124"/>
    </row>
    <row r="34" spans="1:9" ht="18" customHeight="1">
      <c r="A34" s="114"/>
      <c r="B34" s="115"/>
      <c r="C34" s="116"/>
      <c r="D34" s="115"/>
      <c r="E34" s="116"/>
      <c r="F34" s="119"/>
      <c r="G34" s="120"/>
      <c r="H34" s="115"/>
      <c r="I34" s="116"/>
    </row>
    <row r="35" spans="1:9" ht="18" customHeight="1">
      <c r="A35" s="114"/>
      <c r="B35" s="117"/>
      <c r="C35" s="118"/>
      <c r="D35" s="117"/>
      <c r="E35" s="118"/>
      <c r="F35" s="117"/>
      <c r="G35" s="118"/>
      <c r="H35" s="117"/>
      <c r="I35" s="118"/>
    </row>
    <row r="36" spans="1:9" ht="18" customHeight="1">
      <c r="A36" s="114"/>
      <c r="B36" s="115"/>
      <c r="C36" s="116"/>
      <c r="D36" s="115"/>
      <c r="E36" s="116"/>
      <c r="F36" s="115"/>
      <c r="G36" s="116"/>
      <c r="H36" s="121"/>
      <c r="I36" s="122"/>
    </row>
    <row r="37" spans="1:9" ht="18" customHeight="1">
      <c r="A37" s="114"/>
      <c r="B37" s="117"/>
      <c r="C37" s="118"/>
      <c r="D37" s="117"/>
      <c r="E37" s="118"/>
      <c r="F37" s="125"/>
      <c r="G37" s="126"/>
      <c r="H37" s="123"/>
      <c r="I37" s="124"/>
    </row>
    <row r="38" spans="1:9" ht="18" customHeight="1">
      <c r="A38" s="114"/>
      <c r="B38" s="115"/>
      <c r="C38" s="116"/>
      <c r="D38" s="115"/>
      <c r="E38" s="116"/>
      <c r="F38" s="119"/>
      <c r="G38" s="120"/>
      <c r="H38" s="115"/>
      <c r="I38" s="116"/>
    </row>
    <row r="39" spans="1:9" ht="18" customHeight="1">
      <c r="A39" s="114"/>
      <c r="B39" s="117"/>
      <c r="C39" s="118"/>
      <c r="D39" s="117"/>
      <c r="E39" s="118"/>
      <c r="F39" s="117"/>
      <c r="G39" s="118"/>
      <c r="H39" s="117"/>
      <c r="I39" s="118"/>
    </row>
    <row r="40" spans="1:9" ht="18" customHeight="1">
      <c r="A40" s="114"/>
      <c r="B40" s="115"/>
      <c r="C40" s="116"/>
      <c r="D40" s="115"/>
      <c r="E40" s="116"/>
      <c r="F40" s="115"/>
      <c r="G40" s="116"/>
      <c r="H40" s="115"/>
      <c r="I40" s="116"/>
    </row>
    <row r="41" spans="1:9" ht="18" customHeight="1">
      <c r="A41" s="114"/>
      <c r="B41" s="117"/>
      <c r="C41" s="118"/>
      <c r="D41" s="117"/>
      <c r="E41" s="118"/>
      <c r="F41" s="125"/>
      <c r="G41" s="126"/>
      <c r="H41" s="117"/>
      <c r="I41" s="118"/>
    </row>
    <row r="42" spans="1:9" ht="18" customHeight="1">
      <c r="A42" s="114"/>
      <c r="B42" s="115"/>
      <c r="C42" s="116"/>
      <c r="D42" s="115"/>
      <c r="E42" s="116"/>
      <c r="F42" s="119"/>
      <c r="G42" s="120"/>
      <c r="H42" s="121"/>
      <c r="I42" s="122"/>
    </row>
    <row r="43" spans="1:9" ht="18" customHeight="1">
      <c r="A43" s="114"/>
      <c r="B43" s="117"/>
      <c r="C43" s="118"/>
      <c r="D43" s="117"/>
      <c r="E43" s="118"/>
      <c r="F43" s="117"/>
      <c r="G43" s="118"/>
      <c r="H43" s="123"/>
      <c r="I43" s="124"/>
    </row>
    <row r="44" spans="1:9" ht="18" customHeight="1">
      <c r="A44" s="114"/>
      <c r="B44" s="115"/>
      <c r="C44" s="116"/>
      <c r="D44" s="115"/>
      <c r="E44" s="116"/>
      <c r="F44" s="115"/>
      <c r="G44" s="116"/>
      <c r="H44" s="115"/>
      <c r="I44" s="116"/>
    </row>
    <row r="45" spans="1:9" ht="18" customHeight="1">
      <c r="A45" s="114"/>
      <c r="B45" s="117"/>
      <c r="C45" s="118"/>
      <c r="D45" s="117"/>
      <c r="E45" s="118"/>
      <c r="F45" s="125"/>
      <c r="G45" s="126"/>
      <c r="H45" s="117"/>
      <c r="I45" s="118"/>
    </row>
    <row r="46" spans="1:9" ht="18" customHeight="1">
      <c r="A46" s="114"/>
      <c r="B46" s="115"/>
      <c r="C46" s="116"/>
      <c r="D46" s="115"/>
      <c r="E46" s="116"/>
      <c r="F46" s="119"/>
      <c r="G46" s="120"/>
      <c r="H46" s="115"/>
      <c r="I46" s="116"/>
    </row>
    <row r="47" spans="1:9" ht="18" customHeight="1">
      <c r="A47" s="114"/>
      <c r="B47" s="117"/>
      <c r="C47" s="118"/>
      <c r="D47" s="117"/>
      <c r="E47" s="118"/>
      <c r="F47" s="117"/>
      <c r="G47" s="118"/>
      <c r="H47" s="117"/>
      <c r="I47" s="118"/>
    </row>
    <row r="48" spans="1:9" ht="18" customHeight="1">
      <c r="A48" s="114"/>
      <c r="B48" s="115"/>
      <c r="C48" s="116"/>
      <c r="D48" s="115"/>
      <c r="E48" s="116"/>
      <c r="F48" s="115"/>
      <c r="G48" s="116"/>
      <c r="H48" s="121"/>
      <c r="I48" s="122"/>
    </row>
    <row r="49" spans="1:9" ht="16.5" customHeight="1">
      <c r="A49" s="114"/>
      <c r="B49" s="117"/>
      <c r="C49" s="118"/>
      <c r="D49" s="117"/>
      <c r="E49" s="118"/>
      <c r="F49" s="125"/>
      <c r="G49" s="126"/>
      <c r="H49" s="123"/>
      <c r="I49" s="124"/>
    </row>
    <row r="50" spans="1:9" ht="18" customHeight="1">
      <c r="A50" s="114"/>
      <c r="B50" s="115"/>
      <c r="C50" s="116"/>
      <c r="D50" s="115"/>
      <c r="E50" s="116"/>
      <c r="F50" s="119"/>
      <c r="G50" s="120"/>
      <c r="H50" s="115"/>
      <c r="I50" s="116"/>
    </row>
    <row r="51" spans="1:9" ht="18" customHeight="1">
      <c r="A51" s="114"/>
      <c r="B51" s="117"/>
      <c r="C51" s="118"/>
      <c r="D51" s="117"/>
      <c r="E51" s="118"/>
      <c r="F51" s="117"/>
      <c r="G51" s="118"/>
      <c r="H51" s="117"/>
      <c r="I51" s="118"/>
    </row>
    <row r="52" spans="1:9">
      <c r="A52" s="41" t="s">
        <v>112</v>
      </c>
      <c r="B52" s="41"/>
      <c r="C52" s="41"/>
      <c r="D52" s="41"/>
      <c r="E52" s="41"/>
      <c r="F52" s="41"/>
      <c r="G52" s="41"/>
      <c r="H52" s="41"/>
      <c r="I52" s="41"/>
    </row>
    <row r="53" spans="1:9" ht="19.5" customHeight="1" thickBot="1">
      <c r="A53" s="41"/>
      <c r="B53" s="60" t="s">
        <v>127</v>
      </c>
      <c r="C53" s="61">
        <v>2000</v>
      </c>
      <c r="D53" s="41" t="s">
        <v>128</v>
      </c>
      <c r="E53" s="62"/>
      <c r="F53" s="41" t="s">
        <v>129</v>
      </c>
      <c r="G53" s="111">
        <f>SUM(E53*2000)</f>
        <v>0</v>
      </c>
      <c r="H53" s="112"/>
      <c r="I53" s="41" t="s">
        <v>130</v>
      </c>
    </row>
    <row r="54" spans="1:9" ht="19.5" customHeight="1" thickTop="1" thickBot="1">
      <c r="A54" s="41"/>
      <c r="B54" s="60" t="s">
        <v>127</v>
      </c>
      <c r="C54" s="61">
        <v>2500</v>
      </c>
      <c r="D54" s="41" t="s">
        <v>128</v>
      </c>
      <c r="E54" s="62"/>
      <c r="F54" s="41" t="s">
        <v>129</v>
      </c>
      <c r="G54" s="111">
        <f>SUM(E54*2500)</f>
        <v>0</v>
      </c>
      <c r="H54" s="112"/>
      <c r="I54" s="41" t="s">
        <v>130</v>
      </c>
    </row>
    <row r="55" spans="1:9" ht="19.5" customHeight="1" thickTop="1">
      <c r="A55" s="41"/>
      <c r="B55" s="41"/>
      <c r="C55" s="41"/>
      <c r="D55" s="41"/>
      <c r="E55" s="41"/>
      <c r="F55" s="41" t="s">
        <v>131</v>
      </c>
      <c r="G55" s="111">
        <f>SUM(G53:H54)</f>
        <v>0</v>
      </c>
      <c r="H55" s="112"/>
      <c r="I55" s="41" t="s">
        <v>130</v>
      </c>
    </row>
    <row r="56" spans="1:9" ht="19.5" customHeight="1">
      <c r="A56" s="41"/>
      <c r="B56" s="113" t="s">
        <v>132</v>
      </c>
      <c r="C56" s="113"/>
      <c r="D56" s="113"/>
      <c r="E56" s="113"/>
      <c r="F56" s="41"/>
      <c r="G56" s="41"/>
      <c r="H56" s="41"/>
      <c r="I56" s="41"/>
    </row>
    <row r="57" spans="1:9" ht="19.5" customHeight="1">
      <c r="A57" s="41"/>
      <c r="B57" s="41"/>
      <c r="C57" s="41"/>
      <c r="D57" s="41"/>
      <c r="E57" s="41"/>
      <c r="F57" s="41" t="s">
        <v>133</v>
      </c>
      <c r="G57" s="41"/>
      <c r="H57" s="41"/>
      <c r="I57" s="41"/>
    </row>
    <row r="58" spans="1:9" ht="19.5" customHeight="1">
      <c r="A58" s="41"/>
      <c r="B58" s="113" t="s">
        <v>134</v>
      </c>
      <c r="C58" s="113"/>
      <c r="D58" s="113"/>
      <c r="E58" s="113"/>
      <c r="F58" s="41" t="s">
        <v>135</v>
      </c>
      <c r="G58" s="113"/>
      <c r="H58" s="113"/>
      <c r="I58" s="113"/>
    </row>
  </sheetData>
  <mergeCells count="81">
    <mergeCell ref="A13:I13"/>
    <mergeCell ref="B16:H17"/>
    <mergeCell ref="B21:C22"/>
    <mergeCell ref="D21:I22"/>
    <mergeCell ref="B23:B28"/>
    <mergeCell ref="F23:I24"/>
    <mergeCell ref="C24:D24"/>
    <mergeCell ref="C25:C26"/>
    <mergeCell ref="D25:I26"/>
    <mergeCell ref="C27:C28"/>
    <mergeCell ref="H34:I35"/>
    <mergeCell ref="F35:G35"/>
    <mergeCell ref="D27:I28"/>
    <mergeCell ref="B31:C31"/>
    <mergeCell ref="D31:E31"/>
    <mergeCell ref="F31:G31"/>
    <mergeCell ref="H31:I31"/>
    <mergeCell ref="B32:C33"/>
    <mergeCell ref="D32:E33"/>
    <mergeCell ref="F32:G32"/>
    <mergeCell ref="H32:I33"/>
    <mergeCell ref="F33:G33"/>
    <mergeCell ref="A34:A35"/>
    <mergeCell ref="B34:C35"/>
    <mergeCell ref="D34:E35"/>
    <mergeCell ref="F34:G34"/>
    <mergeCell ref="A32:A33"/>
    <mergeCell ref="A36:A37"/>
    <mergeCell ref="B36:C37"/>
    <mergeCell ref="D36:E37"/>
    <mergeCell ref="F36:G36"/>
    <mergeCell ref="H36:I37"/>
    <mergeCell ref="F37:G37"/>
    <mergeCell ref="A38:A39"/>
    <mergeCell ref="B38:C39"/>
    <mergeCell ref="D38:E39"/>
    <mergeCell ref="F38:G38"/>
    <mergeCell ref="H38:I39"/>
    <mergeCell ref="F39:G39"/>
    <mergeCell ref="A40:A41"/>
    <mergeCell ref="B40:C41"/>
    <mergeCell ref="D40:E41"/>
    <mergeCell ref="F40:G40"/>
    <mergeCell ref="H40:I41"/>
    <mergeCell ref="F41:G41"/>
    <mergeCell ref="A42:A43"/>
    <mergeCell ref="B42:C43"/>
    <mergeCell ref="D42:E43"/>
    <mergeCell ref="F42:G42"/>
    <mergeCell ref="H42:I43"/>
    <mergeCell ref="F43:G43"/>
    <mergeCell ref="A44:A45"/>
    <mergeCell ref="B44:C45"/>
    <mergeCell ref="D44:E45"/>
    <mergeCell ref="F44:G44"/>
    <mergeCell ref="H44:I45"/>
    <mergeCell ref="F45:G45"/>
    <mergeCell ref="A46:A47"/>
    <mergeCell ref="B46:C47"/>
    <mergeCell ref="D46:E47"/>
    <mergeCell ref="F46:G46"/>
    <mergeCell ref="H46:I47"/>
    <mergeCell ref="F47:G47"/>
    <mergeCell ref="A48:A49"/>
    <mergeCell ref="B48:C49"/>
    <mergeCell ref="D48:E49"/>
    <mergeCell ref="F48:G48"/>
    <mergeCell ref="H48:I49"/>
    <mergeCell ref="F49:G49"/>
    <mergeCell ref="A50:A51"/>
    <mergeCell ref="B50:C51"/>
    <mergeCell ref="D50:E51"/>
    <mergeCell ref="F50:G50"/>
    <mergeCell ref="H50:I51"/>
    <mergeCell ref="F51:G51"/>
    <mergeCell ref="G53:H53"/>
    <mergeCell ref="G54:H54"/>
    <mergeCell ref="G55:H55"/>
    <mergeCell ref="B56:E56"/>
    <mergeCell ref="B58:E58"/>
    <mergeCell ref="G58:I58"/>
  </mergeCells>
  <phoneticPr fontId="2"/>
  <pageMargins left="0.59027777777777779" right="0" top="0.19652777777777777" bottom="0" header="0.51180555555555551" footer="0.51180555555555551"/>
  <pageSetup paperSize="9" scale="94" firstPageNumber="4294963191"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62"/>
  <sheetViews>
    <sheetView view="pageBreakPreview" zoomScaleNormal="100" zoomScaleSheetLayoutView="100" workbookViewId="0">
      <selection activeCell="B1" sqref="B1:G1"/>
    </sheetView>
  </sheetViews>
  <sheetFormatPr defaultRowHeight="18.75"/>
  <cols>
    <col min="1" max="1" width="14.625" customWidth="1"/>
    <col min="2" max="2" width="8.875" customWidth="1"/>
    <col min="3" max="3" width="10" customWidth="1"/>
    <col min="4" max="4" width="15.875" customWidth="1"/>
    <col min="5" max="5" width="5" customWidth="1"/>
    <col min="6" max="6" width="11.5" customWidth="1"/>
    <col min="7" max="7" width="15.125" customWidth="1"/>
    <col min="8" max="8" width="4.5" customWidth="1"/>
    <col min="9" max="9" width="5.75" customWidth="1"/>
    <col min="10" max="11" width="7" customWidth="1"/>
    <col min="14" max="14" width="9" customWidth="1"/>
  </cols>
  <sheetData>
    <row r="1" spans="1:11" ht="30" customHeight="1">
      <c r="A1" s="13" t="s">
        <v>1</v>
      </c>
      <c r="B1" s="104" t="str">
        <f>令和８年度!B17</f>
        <v>第３０回桑員ジュニアテニス選手権大会（２０２６年度）</v>
      </c>
      <c r="C1" s="105"/>
      <c r="D1" s="105"/>
      <c r="E1" s="105"/>
      <c r="F1" s="105"/>
      <c r="G1" s="105"/>
      <c r="H1" s="106" t="str">
        <f>令和８年度!A17</f>
        <v>NO2 J</v>
      </c>
      <c r="I1" s="107"/>
      <c r="J1" s="14"/>
      <c r="K1" s="14"/>
    </row>
    <row r="2" spans="1:11">
      <c r="A2" s="17" t="s">
        <v>59</v>
      </c>
      <c r="B2" s="108" t="s">
        <v>60</v>
      </c>
      <c r="C2" s="108"/>
      <c r="D2" s="108"/>
      <c r="E2" s="108"/>
      <c r="F2" s="108"/>
      <c r="G2" s="108"/>
      <c r="H2" s="108"/>
      <c r="I2" s="108"/>
    </row>
    <row r="3" spans="1:11">
      <c r="A3" s="17" t="s">
        <v>61</v>
      </c>
      <c r="B3" s="108" t="s">
        <v>60</v>
      </c>
      <c r="C3" s="108"/>
      <c r="D3" s="108"/>
      <c r="E3" s="108"/>
      <c r="F3" s="108"/>
      <c r="G3" s="108"/>
      <c r="H3" s="108"/>
      <c r="I3" s="108"/>
    </row>
    <row r="4" spans="1:11">
      <c r="A4" s="17" t="s">
        <v>62</v>
      </c>
      <c r="B4" s="108" t="s">
        <v>63</v>
      </c>
      <c r="C4" s="108"/>
      <c r="D4" s="108"/>
      <c r="E4" s="108"/>
      <c r="F4" s="108"/>
      <c r="G4" s="108"/>
      <c r="H4" s="108"/>
      <c r="I4" s="108"/>
    </row>
    <row r="5" spans="1:11">
      <c r="A5" s="17" t="s">
        <v>64</v>
      </c>
      <c r="B5" s="108" t="s">
        <v>17</v>
      </c>
      <c r="C5" s="108"/>
      <c r="D5" s="108"/>
      <c r="E5" s="108"/>
      <c r="F5" s="108"/>
      <c r="G5" s="108"/>
      <c r="H5" s="108"/>
      <c r="I5" s="108"/>
    </row>
    <row r="6" spans="1:11">
      <c r="A6" s="18" t="s">
        <v>65</v>
      </c>
      <c r="B6" s="19"/>
      <c r="C6" s="20" t="s">
        <v>66</v>
      </c>
      <c r="D6" s="21">
        <v>46475</v>
      </c>
      <c r="E6" s="22" t="s">
        <v>168</v>
      </c>
      <c r="F6" s="23" t="s">
        <v>67</v>
      </c>
      <c r="G6" s="20">
        <v>46476</v>
      </c>
      <c r="H6" s="21" t="str">
        <f>令和８年度!G17</f>
        <v>（火）</v>
      </c>
      <c r="I6" s="24"/>
    </row>
    <row r="7" spans="1:11" ht="41.25" customHeight="1">
      <c r="A7" s="17" t="s">
        <v>68</v>
      </c>
      <c r="B7" s="109" t="s">
        <v>94</v>
      </c>
      <c r="C7" s="109"/>
      <c r="D7" s="109"/>
      <c r="E7" s="109"/>
      <c r="F7" s="109"/>
      <c r="G7" s="109"/>
      <c r="H7" s="109"/>
      <c r="I7" s="109"/>
    </row>
    <row r="8" spans="1:11" ht="41.25" customHeight="1">
      <c r="A8" s="17" t="s">
        <v>69</v>
      </c>
      <c r="B8" s="110" t="s">
        <v>99</v>
      </c>
      <c r="C8" s="93"/>
      <c r="D8" s="93"/>
      <c r="E8" s="93"/>
      <c r="F8" s="93"/>
      <c r="G8" s="93"/>
      <c r="H8" s="93"/>
      <c r="I8" s="94"/>
    </row>
    <row r="9" spans="1:11" ht="93" customHeight="1">
      <c r="A9" s="17" t="s">
        <v>70</v>
      </c>
      <c r="B9" s="98" t="s">
        <v>98</v>
      </c>
      <c r="C9" s="98"/>
      <c r="D9" s="98"/>
      <c r="E9" s="98"/>
      <c r="F9" s="98"/>
      <c r="G9" s="98"/>
      <c r="H9" s="98"/>
      <c r="I9" s="98"/>
      <c r="J9" s="15"/>
      <c r="K9" s="15"/>
    </row>
    <row r="10" spans="1:11" ht="39.75" customHeight="1">
      <c r="A10" s="17" t="s">
        <v>71</v>
      </c>
      <c r="B10" s="109" t="s">
        <v>96</v>
      </c>
      <c r="C10" s="109"/>
      <c r="D10" s="109"/>
      <c r="E10" s="109"/>
      <c r="F10" s="109"/>
      <c r="G10" s="109"/>
      <c r="H10" s="109"/>
      <c r="I10" s="109"/>
      <c r="J10" s="15"/>
      <c r="K10" s="15"/>
    </row>
    <row r="11" spans="1:11" ht="93" customHeight="1">
      <c r="A11" s="17" t="s">
        <v>72</v>
      </c>
      <c r="B11" s="98" t="s">
        <v>97</v>
      </c>
      <c r="C11" s="98"/>
      <c r="D11" s="98"/>
      <c r="E11" s="98"/>
      <c r="F11" s="98"/>
      <c r="G11" s="98"/>
      <c r="H11" s="98"/>
      <c r="I11" s="98"/>
      <c r="J11" s="15"/>
      <c r="K11" s="15"/>
    </row>
    <row r="12" spans="1:11" ht="20.25" customHeight="1">
      <c r="A12" s="25" t="s">
        <v>73</v>
      </c>
      <c r="B12" s="92" t="s">
        <v>74</v>
      </c>
      <c r="C12" s="93"/>
      <c r="D12" s="93"/>
      <c r="E12" s="93"/>
      <c r="F12" s="93"/>
      <c r="G12" s="93"/>
      <c r="H12" s="93"/>
      <c r="I12" s="94"/>
    </row>
    <row r="13" spans="1:11" ht="187.5" customHeight="1">
      <c r="A13" s="95" t="s">
        <v>146</v>
      </c>
      <c r="B13" s="98" t="s">
        <v>100</v>
      </c>
      <c r="C13" s="98"/>
      <c r="D13" s="98"/>
      <c r="E13" s="98"/>
      <c r="F13" s="98"/>
      <c r="G13" s="98"/>
      <c r="H13" s="98"/>
      <c r="I13" s="98"/>
      <c r="J13" s="16"/>
      <c r="K13" s="16"/>
    </row>
    <row r="14" spans="1:11">
      <c r="A14" s="96"/>
      <c r="B14" s="26" t="s">
        <v>75</v>
      </c>
      <c r="C14" s="17" t="s">
        <v>76</v>
      </c>
      <c r="D14" s="21">
        <v>46428</v>
      </c>
      <c r="E14" s="22" t="s">
        <v>169</v>
      </c>
      <c r="F14" s="17" t="s">
        <v>77</v>
      </c>
      <c r="G14" s="21">
        <v>46456</v>
      </c>
      <c r="H14" s="22" t="str">
        <f>令和８年度!K17</f>
        <v>（水）</v>
      </c>
      <c r="I14" s="27"/>
    </row>
    <row r="15" spans="1:11">
      <c r="A15" s="96"/>
      <c r="B15" s="17" t="s">
        <v>78</v>
      </c>
      <c r="C15" s="28" t="s">
        <v>79</v>
      </c>
      <c r="D15" s="29" t="s">
        <v>80</v>
      </c>
      <c r="E15" s="30"/>
      <c r="F15" s="30"/>
      <c r="G15" s="30"/>
      <c r="H15" s="30"/>
      <c r="I15" s="27"/>
    </row>
    <row r="16" spans="1:11" ht="17.25" customHeight="1">
      <c r="A16" s="96"/>
      <c r="B16" s="99" t="s">
        <v>81</v>
      </c>
      <c r="C16" s="31" t="s">
        <v>82</v>
      </c>
      <c r="D16" s="32"/>
      <c r="E16" s="32"/>
      <c r="F16" s="32"/>
      <c r="G16" s="32"/>
      <c r="H16" s="32"/>
      <c r="I16" s="33"/>
    </row>
    <row r="17" spans="1:9" ht="17.25" customHeight="1">
      <c r="A17" s="96"/>
      <c r="B17" s="100"/>
      <c r="C17" s="34" t="s">
        <v>83</v>
      </c>
      <c r="D17" s="23"/>
      <c r="E17" s="23"/>
      <c r="F17" s="23"/>
      <c r="G17" s="23"/>
      <c r="H17" s="23"/>
      <c r="I17" s="35"/>
    </row>
    <row r="18" spans="1:9" ht="17.25" customHeight="1">
      <c r="A18" s="97"/>
      <c r="B18" s="101"/>
      <c r="C18" s="26" t="s">
        <v>84</v>
      </c>
      <c r="D18" s="36"/>
      <c r="E18" s="36"/>
      <c r="F18" s="36"/>
      <c r="G18" s="36"/>
      <c r="H18" s="36"/>
      <c r="I18" s="37"/>
    </row>
    <row r="19" spans="1:9">
      <c r="A19" s="99" t="s">
        <v>85</v>
      </c>
      <c r="B19" s="32" t="s">
        <v>86</v>
      </c>
      <c r="C19" s="32"/>
      <c r="D19" s="38" t="s">
        <v>87</v>
      </c>
      <c r="E19" s="38"/>
      <c r="F19" s="32"/>
      <c r="G19" s="32"/>
      <c r="H19" s="32"/>
      <c r="I19" s="33"/>
    </row>
    <row r="20" spans="1:9">
      <c r="A20" s="100"/>
      <c r="B20" s="102" t="s">
        <v>88</v>
      </c>
      <c r="C20" s="102"/>
      <c r="D20" s="23" t="s">
        <v>95</v>
      </c>
      <c r="E20" s="23"/>
      <c r="F20" s="23"/>
      <c r="G20" s="23"/>
      <c r="H20" s="23"/>
      <c r="I20" s="35"/>
    </row>
    <row r="21" spans="1:9">
      <c r="A21" s="101"/>
      <c r="B21" s="103" t="s">
        <v>89</v>
      </c>
      <c r="C21" s="103"/>
      <c r="D21" s="39" t="s">
        <v>90</v>
      </c>
      <c r="E21" s="39"/>
      <c r="F21" s="36"/>
      <c r="G21" s="36"/>
      <c r="H21" s="36"/>
      <c r="I21" s="37"/>
    </row>
    <row r="23" spans="1:9">
      <c r="A23" s="72"/>
      <c r="B23" s="72"/>
      <c r="C23" s="72"/>
      <c r="D23" s="72"/>
      <c r="E23" s="72"/>
      <c r="F23" s="72"/>
      <c r="G23" s="72"/>
      <c r="H23" s="72"/>
      <c r="I23" s="72"/>
    </row>
    <row r="24" spans="1:9" ht="24">
      <c r="A24" s="73" t="s">
        <v>143</v>
      </c>
      <c r="B24" s="72"/>
      <c r="C24" s="72"/>
      <c r="D24" s="72"/>
      <c r="E24" s="72"/>
      <c r="F24" s="72"/>
      <c r="G24" s="72"/>
      <c r="H24" s="72"/>
      <c r="I24" s="72"/>
    </row>
    <row r="25" spans="1:9">
      <c r="A25" s="72"/>
      <c r="B25" s="72"/>
      <c r="C25" s="72"/>
      <c r="D25" s="72"/>
      <c r="E25" s="72"/>
      <c r="F25" s="72"/>
      <c r="G25" s="72"/>
      <c r="H25" s="72"/>
      <c r="I25" s="72"/>
    </row>
    <row r="26" spans="1:9">
      <c r="A26" s="72" t="s">
        <v>148</v>
      </c>
      <c r="B26" s="72"/>
      <c r="C26" s="72"/>
      <c r="D26" s="72"/>
      <c r="E26" s="72"/>
      <c r="F26" s="72"/>
      <c r="G26" s="72"/>
      <c r="H26" s="72"/>
      <c r="I26" s="72"/>
    </row>
    <row r="27" spans="1:9">
      <c r="A27" s="74" t="s">
        <v>149</v>
      </c>
      <c r="B27" s="72"/>
      <c r="C27" s="72"/>
      <c r="D27" s="72"/>
      <c r="E27" s="72"/>
      <c r="F27" s="72"/>
      <c r="G27" s="72"/>
      <c r="H27" s="72"/>
      <c r="I27" s="72"/>
    </row>
    <row r="28" spans="1:9">
      <c r="A28" s="74"/>
      <c r="B28" s="72"/>
      <c r="C28" s="72"/>
      <c r="D28" s="72"/>
      <c r="E28" s="72"/>
      <c r="F28" s="72"/>
      <c r="G28" s="72"/>
      <c r="H28" s="72"/>
      <c r="I28" s="72"/>
    </row>
    <row r="29" spans="1:9">
      <c r="A29" s="72" t="s">
        <v>150</v>
      </c>
      <c r="B29" s="72"/>
      <c r="C29" s="72"/>
      <c r="D29" s="72"/>
      <c r="E29" s="72"/>
      <c r="F29" s="72"/>
      <c r="G29" s="72"/>
      <c r="H29" s="72"/>
      <c r="I29" s="72"/>
    </row>
    <row r="30" spans="1:9" ht="19.5" thickBot="1">
      <c r="A30" s="72"/>
      <c r="B30" s="72"/>
      <c r="C30" s="72"/>
      <c r="D30" s="72"/>
      <c r="E30" s="72"/>
      <c r="F30" s="72"/>
      <c r="G30" s="72"/>
      <c r="H30" s="72"/>
      <c r="I30" s="72"/>
    </row>
    <row r="31" spans="1:9" ht="20.25" thickTop="1" thickBot="1">
      <c r="A31" s="75" t="s">
        <v>144</v>
      </c>
      <c r="B31" s="72"/>
      <c r="C31" s="72"/>
      <c r="D31" s="72"/>
      <c r="E31" s="72"/>
      <c r="F31" s="72"/>
      <c r="G31" s="72"/>
      <c r="H31" s="72"/>
      <c r="I31" s="72"/>
    </row>
    <row r="32" spans="1:9" ht="19.5" thickTop="1">
      <c r="A32" s="72" t="s">
        <v>151</v>
      </c>
      <c r="B32" s="72"/>
      <c r="C32" s="72"/>
      <c r="D32" s="72"/>
      <c r="E32" s="72"/>
      <c r="F32" s="72"/>
      <c r="G32" s="72"/>
      <c r="H32" s="72"/>
      <c r="I32" s="72"/>
    </row>
    <row r="33" spans="1:9">
      <c r="A33" s="72" t="s">
        <v>152</v>
      </c>
      <c r="B33" s="72"/>
      <c r="C33" s="72"/>
      <c r="D33" s="72"/>
      <c r="E33" s="72"/>
      <c r="F33" s="72"/>
      <c r="G33" s="72"/>
      <c r="H33" s="72"/>
      <c r="I33" s="72"/>
    </row>
    <row r="34" spans="1:9">
      <c r="A34" s="72" t="s">
        <v>153</v>
      </c>
      <c r="B34" s="72"/>
      <c r="C34" s="72"/>
      <c r="D34" s="72"/>
      <c r="E34" s="72"/>
      <c r="F34" s="72"/>
      <c r="G34" s="72"/>
      <c r="H34" s="72"/>
      <c r="I34" s="72"/>
    </row>
    <row r="35" spans="1:9">
      <c r="A35" s="72" t="s">
        <v>154</v>
      </c>
      <c r="B35" s="72"/>
      <c r="C35" s="72"/>
      <c r="D35" s="72"/>
      <c r="E35" s="72"/>
      <c r="F35" s="72"/>
      <c r="G35" s="72"/>
      <c r="H35" s="72"/>
      <c r="I35" s="72"/>
    </row>
    <row r="36" spans="1:9">
      <c r="A36" s="72" t="s">
        <v>155</v>
      </c>
      <c r="B36" s="72"/>
      <c r="C36" s="72"/>
      <c r="D36" s="72"/>
      <c r="E36" s="72"/>
      <c r="F36" s="72"/>
      <c r="G36" s="72"/>
      <c r="H36" s="72"/>
      <c r="I36" s="72"/>
    </row>
    <row r="37" spans="1:9">
      <c r="A37" s="72" t="s">
        <v>156</v>
      </c>
      <c r="B37" s="72"/>
      <c r="C37" s="72"/>
      <c r="D37" s="72"/>
      <c r="E37" s="72"/>
      <c r="F37" s="72"/>
      <c r="G37" s="72"/>
      <c r="H37" s="72"/>
      <c r="I37" s="72"/>
    </row>
    <row r="38" spans="1:9">
      <c r="A38" s="72" t="s">
        <v>157</v>
      </c>
      <c r="B38" s="72"/>
      <c r="C38" s="72"/>
      <c r="D38" s="72"/>
      <c r="E38" s="72"/>
      <c r="F38" s="72"/>
      <c r="G38" s="72"/>
      <c r="H38" s="72"/>
      <c r="I38" s="72"/>
    </row>
    <row r="39" spans="1:9">
      <c r="A39" s="72" t="s">
        <v>158</v>
      </c>
      <c r="B39" s="72"/>
      <c r="C39" s="72"/>
      <c r="D39" s="72"/>
      <c r="E39" s="72"/>
      <c r="F39" s="72"/>
      <c r="G39" s="72"/>
      <c r="H39" s="72"/>
      <c r="I39" s="72"/>
    </row>
    <row r="40" spans="1:9">
      <c r="A40" s="72" t="s">
        <v>159</v>
      </c>
      <c r="B40" s="72"/>
      <c r="C40" s="72"/>
      <c r="D40" s="72"/>
      <c r="E40" s="72"/>
      <c r="F40" s="72"/>
      <c r="G40" s="72"/>
      <c r="H40" s="72"/>
      <c r="I40" s="72"/>
    </row>
    <row r="41" spans="1:9">
      <c r="A41" s="72" t="s">
        <v>160</v>
      </c>
      <c r="B41" s="72"/>
      <c r="C41" s="72"/>
      <c r="D41" s="72"/>
      <c r="E41" s="72"/>
      <c r="F41" s="72"/>
      <c r="G41" s="72"/>
      <c r="H41" s="72"/>
      <c r="I41" s="72"/>
    </row>
    <row r="42" spans="1:9">
      <c r="A42" s="72" t="s">
        <v>161</v>
      </c>
      <c r="B42" s="72"/>
      <c r="C42" s="72"/>
      <c r="D42" s="72"/>
      <c r="E42" s="72"/>
      <c r="F42" s="72"/>
      <c r="G42" s="72"/>
      <c r="H42" s="72"/>
      <c r="I42" s="72"/>
    </row>
    <row r="43" spans="1:9">
      <c r="A43" s="72" t="s">
        <v>162</v>
      </c>
      <c r="B43" s="72"/>
      <c r="C43" s="72"/>
      <c r="D43" s="72"/>
      <c r="E43" s="72"/>
      <c r="F43" s="72"/>
      <c r="G43" s="72"/>
      <c r="H43" s="72"/>
      <c r="I43" s="72"/>
    </row>
    <row r="44" spans="1:9">
      <c r="A44" s="72" t="s">
        <v>163</v>
      </c>
      <c r="B44" s="72"/>
      <c r="C44" s="72"/>
      <c r="D44" s="72"/>
      <c r="E44" s="72"/>
      <c r="F44" s="72"/>
      <c r="G44" s="72"/>
      <c r="H44" s="72"/>
      <c r="I44" s="72"/>
    </row>
    <row r="45" spans="1:9">
      <c r="A45" s="72" t="s">
        <v>164</v>
      </c>
      <c r="B45" s="72"/>
      <c r="C45" s="72"/>
      <c r="D45" s="72"/>
      <c r="E45" s="72"/>
      <c r="F45" s="72"/>
      <c r="G45" s="72"/>
      <c r="H45" s="72"/>
      <c r="I45" s="72"/>
    </row>
    <row r="46" spans="1:9">
      <c r="A46" s="72" t="s">
        <v>165</v>
      </c>
      <c r="B46" s="72"/>
      <c r="C46" s="72"/>
      <c r="D46" s="72"/>
      <c r="E46" s="72"/>
      <c r="F46" s="72"/>
      <c r="G46" s="72"/>
      <c r="H46" s="72"/>
      <c r="I46" s="72"/>
    </row>
    <row r="47" spans="1:9">
      <c r="A47" s="72" t="s">
        <v>166</v>
      </c>
      <c r="B47" s="72"/>
      <c r="C47" s="72"/>
      <c r="D47" s="72"/>
      <c r="E47" s="72"/>
      <c r="F47" s="72"/>
      <c r="G47" s="72"/>
      <c r="H47" s="72"/>
      <c r="I47" s="72"/>
    </row>
    <row r="48" spans="1:9">
      <c r="A48" s="72" t="s">
        <v>167</v>
      </c>
      <c r="B48" s="72"/>
      <c r="C48" s="72"/>
      <c r="D48" s="72"/>
      <c r="E48" s="72"/>
      <c r="F48" s="72"/>
      <c r="G48" s="72"/>
      <c r="H48" s="72"/>
      <c r="I48" s="72"/>
    </row>
    <row r="49" spans="1:9">
      <c r="A49" s="72"/>
      <c r="B49" s="72"/>
      <c r="C49" s="72"/>
      <c r="D49" s="72"/>
      <c r="E49" s="72"/>
      <c r="F49" s="72"/>
      <c r="G49" s="72"/>
      <c r="H49" s="72"/>
      <c r="I49" s="72"/>
    </row>
    <row r="50" spans="1:9">
      <c r="A50" s="72"/>
      <c r="B50" s="72"/>
      <c r="C50" s="72"/>
      <c r="D50" s="72"/>
      <c r="E50" s="72"/>
      <c r="F50" s="72"/>
      <c r="G50" s="72"/>
      <c r="H50" s="72"/>
      <c r="I50" s="72"/>
    </row>
    <row r="51" spans="1:9">
      <c r="A51" s="72"/>
      <c r="B51" s="72"/>
      <c r="C51" s="72"/>
      <c r="D51" s="72"/>
      <c r="E51" s="72"/>
      <c r="F51" s="72"/>
      <c r="G51" s="72"/>
      <c r="H51" s="72"/>
      <c r="I51" s="72"/>
    </row>
    <row r="52" spans="1:9">
      <c r="A52" s="72"/>
      <c r="B52" s="72"/>
      <c r="C52" s="72"/>
      <c r="D52" s="72"/>
      <c r="E52" s="72"/>
      <c r="F52" s="72"/>
      <c r="G52" s="72"/>
      <c r="H52" s="72"/>
      <c r="I52" s="72"/>
    </row>
    <row r="53" spans="1:9">
      <c r="A53" s="72"/>
      <c r="B53" s="72" t="s">
        <v>145</v>
      </c>
      <c r="C53" s="72"/>
      <c r="D53" s="72"/>
      <c r="E53" s="72"/>
      <c r="F53" s="72"/>
      <c r="G53" s="72"/>
      <c r="H53" s="72"/>
      <c r="I53" s="72"/>
    </row>
    <row r="54" spans="1:9">
      <c r="A54" s="72"/>
      <c r="B54" s="72"/>
      <c r="C54" s="72"/>
      <c r="D54" s="72"/>
      <c r="E54" s="72"/>
      <c r="F54" s="72"/>
      <c r="G54" s="72"/>
      <c r="H54" s="72"/>
      <c r="I54" s="72"/>
    </row>
    <row r="55" spans="1:9">
      <c r="A55" s="72"/>
      <c r="B55" s="72"/>
      <c r="C55" s="72"/>
      <c r="D55" s="72"/>
      <c r="E55" s="72"/>
      <c r="F55" s="72"/>
      <c r="G55" s="72"/>
      <c r="H55" s="72"/>
      <c r="I55" s="72"/>
    </row>
    <row r="56" spans="1:9">
      <c r="A56" s="72"/>
      <c r="B56" s="72"/>
      <c r="C56" s="72"/>
      <c r="D56" s="72"/>
      <c r="E56" s="72"/>
      <c r="F56" s="72"/>
      <c r="G56" s="72"/>
      <c r="H56" s="72"/>
      <c r="I56" s="72"/>
    </row>
    <row r="57" spans="1:9">
      <c r="A57" s="72"/>
      <c r="B57" s="72"/>
      <c r="C57" s="72"/>
      <c r="D57" s="72"/>
      <c r="E57" s="72"/>
      <c r="F57" s="72"/>
      <c r="G57" s="72"/>
      <c r="H57" s="72"/>
      <c r="I57" s="72"/>
    </row>
    <row r="58" spans="1:9">
      <c r="A58" s="72"/>
      <c r="B58" s="72"/>
      <c r="C58" s="72"/>
      <c r="D58" s="72"/>
      <c r="E58" s="72"/>
      <c r="F58" s="72"/>
      <c r="G58" s="72"/>
      <c r="H58" s="72"/>
      <c r="I58" s="72"/>
    </row>
    <row r="59" spans="1:9">
      <c r="A59" s="72"/>
      <c r="B59" s="72"/>
      <c r="C59" s="72"/>
      <c r="D59" s="72"/>
      <c r="E59" s="72"/>
      <c r="F59" s="72"/>
      <c r="G59" s="72"/>
      <c r="H59" s="72"/>
      <c r="I59" s="72"/>
    </row>
    <row r="60" spans="1:9">
      <c r="A60" s="72"/>
      <c r="B60" s="72"/>
      <c r="C60" s="72"/>
      <c r="D60" s="72"/>
      <c r="E60" s="72"/>
      <c r="F60" s="72"/>
      <c r="G60" s="72"/>
      <c r="H60" s="72"/>
      <c r="I60" s="72"/>
    </row>
    <row r="61" spans="1:9">
      <c r="A61" s="72"/>
      <c r="B61" s="72"/>
      <c r="C61" s="72"/>
      <c r="D61" s="72"/>
      <c r="E61" s="72"/>
      <c r="F61" s="72"/>
      <c r="G61" s="72"/>
      <c r="H61" s="72"/>
      <c r="I61" s="72"/>
    </row>
    <row r="62" spans="1:9">
      <c r="A62" s="72"/>
      <c r="B62" s="72"/>
      <c r="C62" s="72"/>
      <c r="D62" s="72"/>
      <c r="E62" s="72"/>
      <c r="F62" s="72"/>
      <c r="G62" s="72"/>
      <c r="H62" s="72"/>
      <c r="I62" s="72"/>
    </row>
  </sheetData>
  <mergeCells count="18">
    <mergeCell ref="B11:I11"/>
    <mergeCell ref="B1:G1"/>
    <mergeCell ref="H1:I1"/>
    <mergeCell ref="B2:I2"/>
    <mergeCell ref="B3:I3"/>
    <mergeCell ref="B4:I4"/>
    <mergeCell ref="B5:I5"/>
    <mergeCell ref="B7:I7"/>
    <mergeCell ref="B8:I8"/>
    <mergeCell ref="B9:I9"/>
    <mergeCell ref="B10:I10"/>
    <mergeCell ref="B12:I12"/>
    <mergeCell ref="A13:A18"/>
    <mergeCell ref="B13:I13"/>
    <mergeCell ref="B16:B18"/>
    <mergeCell ref="A19:A21"/>
    <mergeCell ref="B20:C20"/>
    <mergeCell ref="B21:C21"/>
  </mergeCells>
  <phoneticPr fontId="2"/>
  <hyperlinks>
    <hyperlink ref="D21" r:id="rId1"/>
    <hyperlink ref="D19" r:id="rId2"/>
    <hyperlink ref="D15" r:id="rId3"/>
  </hyperlinks>
  <pageMargins left="0.23622047244094491" right="0.23622047244094491" top="0.35433070866141736" bottom="0.35433070866141736" header="0.31496062992125984" footer="0.31496062992125984"/>
  <pageSetup paperSize="9" scale="99" orientation="portrait"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64"/>
  <sheetViews>
    <sheetView view="pageBreakPreview" zoomScaleNormal="100" zoomScaleSheetLayoutView="100" workbookViewId="0">
      <selection activeCell="D33" sqref="D33:I34"/>
    </sheetView>
  </sheetViews>
  <sheetFormatPr defaultRowHeight="13.5"/>
  <cols>
    <col min="1" max="1" width="7.375" style="42" customWidth="1"/>
    <col min="2" max="6" width="11.625" style="42" customWidth="1"/>
    <col min="7" max="8" width="13.125" style="42" customWidth="1"/>
    <col min="9" max="10" width="8.5" style="42" customWidth="1"/>
    <col min="11" max="11" width="11.625" style="42" customWidth="1"/>
    <col min="12" max="16384" width="9" style="42"/>
  </cols>
  <sheetData>
    <row r="1" spans="1:10" ht="18.75">
      <c r="A1" s="40" t="s">
        <v>136</v>
      </c>
      <c r="B1" s="41"/>
      <c r="C1" s="41"/>
      <c r="D1" s="41"/>
      <c r="E1" s="41"/>
      <c r="F1" s="41"/>
      <c r="G1" s="41"/>
      <c r="H1" s="41"/>
      <c r="I1" s="41"/>
      <c r="J1" s="41"/>
    </row>
    <row r="2" spans="1:10" ht="14.25" customHeight="1">
      <c r="A2" s="41"/>
      <c r="B2" s="41"/>
      <c r="C2" s="43"/>
      <c r="D2" s="43"/>
      <c r="E2" s="43"/>
      <c r="F2" s="41"/>
      <c r="G2" s="41"/>
      <c r="H2" s="43"/>
      <c r="I2" s="43"/>
      <c r="J2" s="41"/>
    </row>
    <row r="3" spans="1:10" ht="18.75" hidden="1" customHeight="1">
      <c r="A3" s="43"/>
      <c r="B3" s="43" t="s">
        <v>103</v>
      </c>
      <c r="C3" s="43"/>
      <c r="D3" s="43"/>
      <c r="E3" s="43"/>
      <c r="F3" s="43"/>
      <c r="G3" s="41"/>
      <c r="H3" s="41"/>
      <c r="I3" s="41"/>
      <c r="J3" s="41"/>
    </row>
    <row r="4" spans="1:10" ht="18.75" hidden="1" customHeight="1">
      <c r="A4" s="43"/>
      <c r="B4" s="43"/>
      <c r="C4" s="43"/>
      <c r="D4" s="43"/>
      <c r="E4" s="43"/>
      <c r="F4" s="43"/>
      <c r="G4" s="41"/>
      <c r="H4" s="41"/>
      <c r="I4" s="41"/>
      <c r="J4" s="41"/>
    </row>
    <row r="5" spans="1:10" hidden="1">
      <c r="A5" s="47"/>
      <c r="B5" s="41"/>
      <c r="C5" s="47"/>
      <c r="D5" s="47"/>
      <c r="E5" s="47"/>
      <c r="F5" s="41"/>
      <c r="G5" s="47"/>
      <c r="H5" s="41"/>
      <c r="I5" s="47"/>
      <c r="J5" s="41"/>
    </row>
    <row r="6" spans="1:10" ht="15" hidden="1" customHeight="1">
      <c r="A6" s="41"/>
      <c r="B6" s="41"/>
      <c r="C6" s="41"/>
      <c r="D6" s="47"/>
      <c r="E6" s="47"/>
      <c r="F6" s="47"/>
      <c r="G6" s="47"/>
      <c r="H6" s="41"/>
      <c r="I6" s="41"/>
      <c r="J6" s="41"/>
    </row>
    <row r="7" spans="1:10" ht="15" hidden="1" customHeight="1">
      <c r="A7" s="48"/>
      <c r="B7" s="48" t="s">
        <v>104</v>
      </c>
      <c r="C7" s="48"/>
      <c r="D7" s="48"/>
      <c r="E7" s="48"/>
      <c r="F7" s="48"/>
      <c r="G7" s="48"/>
      <c r="H7" s="49"/>
      <c r="I7" s="49"/>
      <c r="J7" s="41"/>
    </row>
    <row r="8" spans="1:10" ht="15" hidden="1" customHeight="1">
      <c r="A8" s="41"/>
      <c r="B8" s="41"/>
      <c r="C8" s="48"/>
      <c r="D8" s="48"/>
      <c r="E8" s="48"/>
      <c r="F8" s="48" t="s">
        <v>105</v>
      </c>
      <c r="G8" s="48"/>
      <c r="H8" s="49"/>
      <c r="I8" s="49"/>
      <c r="J8" s="41"/>
    </row>
    <row r="9" spans="1:10" ht="15" hidden="1" customHeight="1">
      <c r="A9" s="48"/>
      <c r="B9" s="41"/>
      <c r="C9" s="48"/>
      <c r="D9" s="48"/>
      <c r="E9" s="48"/>
      <c r="F9" s="48"/>
      <c r="G9" s="48"/>
      <c r="H9" s="49"/>
      <c r="I9" s="49"/>
      <c r="J9" s="41"/>
    </row>
    <row r="10" spans="1:10" ht="15" hidden="1" customHeight="1">
      <c r="A10" s="48"/>
      <c r="B10" s="41"/>
      <c r="C10" s="48"/>
      <c r="D10" s="48"/>
      <c r="E10" s="48"/>
      <c r="F10" s="48"/>
      <c r="G10" s="48"/>
      <c r="H10" s="49"/>
      <c r="I10" s="49"/>
      <c r="J10" s="41"/>
    </row>
    <row r="11" spans="1:10" ht="15" hidden="1" customHeight="1">
      <c r="A11" s="48"/>
      <c r="B11" s="41"/>
      <c r="C11" s="48"/>
      <c r="D11" s="48"/>
      <c r="E11" s="48"/>
      <c r="F11" s="48"/>
      <c r="G11" s="48"/>
      <c r="H11" s="49"/>
      <c r="I11" s="49"/>
      <c r="J11" s="41"/>
    </row>
    <row r="12" spans="1:10" ht="6" hidden="1" customHeight="1">
      <c r="A12" s="49"/>
      <c r="B12" s="48"/>
      <c r="C12" s="48"/>
      <c r="D12" s="48"/>
      <c r="E12" s="48"/>
      <c r="F12" s="48"/>
      <c r="G12" s="48"/>
      <c r="H12" s="49"/>
      <c r="I12" s="49"/>
      <c r="J12" s="41"/>
    </row>
    <row r="13" spans="1:10" ht="15.75" hidden="1" customHeight="1">
      <c r="A13" s="41"/>
      <c r="B13" s="47"/>
      <c r="C13" s="47"/>
      <c r="D13" s="47"/>
      <c r="E13" s="47"/>
      <c r="F13" s="47"/>
      <c r="G13" s="47"/>
      <c r="H13" s="41"/>
      <c r="I13" s="41"/>
      <c r="J13" s="41"/>
    </row>
    <row r="14" spans="1:10" ht="15" hidden="1" customHeight="1">
      <c r="A14" s="41"/>
      <c r="B14" s="47"/>
      <c r="C14" s="47"/>
      <c r="D14" s="47"/>
      <c r="E14" s="47"/>
      <c r="F14" s="47"/>
      <c r="G14" s="47"/>
      <c r="H14" s="41"/>
      <c r="I14" s="41"/>
      <c r="J14" s="41"/>
    </row>
    <row r="15" spans="1:10" ht="23.25" customHeight="1" thickBot="1">
      <c r="A15" s="41"/>
      <c r="B15" s="41"/>
      <c r="C15" s="41"/>
      <c r="D15" s="41"/>
      <c r="E15" s="41"/>
      <c r="F15" s="41"/>
      <c r="G15" s="41"/>
      <c r="H15" s="41"/>
      <c r="I15" s="41"/>
      <c r="J15" s="41"/>
    </row>
    <row r="16" spans="1:10" ht="27" customHeight="1" thickTop="1">
      <c r="A16" s="41"/>
      <c r="B16" s="187" t="s">
        <v>137</v>
      </c>
      <c r="C16" s="188"/>
      <c r="D16" s="188"/>
      <c r="E16" s="188"/>
      <c r="F16" s="188"/>
      <c r="G16" s="188"/>
      <c r="H16" s="188"/>
      <c r="I16" s="189"/>
      <c r="J16" s="54"/>
    </row>
    <row r="17" spans="1:10" ht="12" customHeight="1" thickBot="1">
      <c r="A17" s="41"/>
      <c r="B17" s="190"/>
      <c r="C17" s="191"/>
      <c r="D17" s="191"/>
      <c r="E17" s="191"/>
      <c r="F17" s="191"/>
      <c r="G17" s="191"/>
      <c r="H17" s="191"/>
      <c r="I17" s="192"/>
      <c r="J17" s="41"/>
    </row>
    <row r="18" spans="1:10" ht="24" customHeight="1" thickTop="1">
      <c r="A18" s="41"/>
      <c r="B18" s="50" t="s">
        <v>107</v>
      </c>
      <c r="C18" s="41"/>
      <c r="D18" s="41"/>
      <c r="E18" s="41"/>
      <c r="F18" s="41"/>
      <c r="G18" s="41"/>
      <c r="H18" s="41"/>
      <c r="I18" s="41"/>
      <c r="J18" s="41"/>
    </row>
    <row r="19" spans="1:10" ht="9" customHeight="1">
      <c r="A19" s="41"/>
      <c r="B19" s="41"/>
      <c r="C19" s="41"/>
      <c r="D19" s="41"/>
      <c r="E19" s="41"/>
      <c r="F19" s="41"/>
      <c r="G19" s="41"/>
      <c r="H19" s="41"/>
      <c r="I19" s="41"/>
      <c r="J19" s="41"/>
    </row>
    <row r="20" spans="1:10">
      <c r="A20" s="51" t="s">
        <v>108</v>
      </c>
      <c r="B20" s="52" t="s">
        <v>109</v>
      </c>
      <c r="C20" s="52"/>
      <c r="D20" s="52"/>
      <c r="E20" s="52"/>
      <c r="F20" s="52"/>
      <c r="G20" s="52"/>
      <c r="H20" s="53"/>
      <c r="I20" s="41"/>
      <c r="J20" s="41"/>
    </row>
    <row r="21" spans="1:10" ht="9.75" customHeight="1">
      <c r="A21" s="54"/>
      <c r="B21" s="193"/>
      <c r="C21" s="193"/>
      <c r="D21" s="193"/>
      <c r="E21" s="193"/>
      <c r="F21" s="193"/>
      <c r="G21" s="193"/>
      <c r="H21" s="63"/>
      <c r="I21" s="41"/>
      <c r="J21" s="41"/>
    </row>
    <row r="22" spans="1:10" ht="9.75" customHeight="1">
      <c r="A22" s="54"/>
      <c r="B22" s="193"/>
      <c r="C22" s="193"/>
      <c r="D22" s="193"/>
      <c r="E22" s="193"/>
      <c r="F22" s="193"/>
      <c r="G22" s="193"/>
      <c r="H22" s="64"/>
      <c r="I22" s="41"/>
      <c r="J22" s="41"/>
    </row>
    <row r="23" spans="1:10" ht="9.75" customHeight="1">
      <c r="A23" s="55"/>
      <c r="B23" s="56"/>
      <c r="C23" s="65"/>
      <c r="D23" s="65"/>
      <c r="E23" s="65"/>
      <c r="F23" s="65"/>
      <c r="G23" s="65"/>
      <c r="H23" s="66"/>
      <c r="I23" s="41"/>
      <c r="J23" s="41"/>
    </row>
    <row r="24" spans="1:10" ht="17.25">
      <c r="A24" s="71" t="s">
        <v>147</v>
      </c>
      <c r="B24" s="41"/>
      <c r="C24" s="46"/>
      <c r="D24" s="46"/>
      <c r="E24" s="46"/>
      <c r="F24" s="46"/>
      <c r="G24" s="46"/>
      <c r="H24" s="46"/>
      <c r="I24" s="41"/>
      <c r="J24" s="41"/>
    </row>
    <row r="25" spans="1:10">
      <c r="A25" s="41" t="s">
        <v>110</v>
      </c>
      <c r="B25" s="46"/>
      <c r="C25" s="41"/>
      <c r="D25" s="41"/>
      <c r="E25" s="41"/>
      <c r="F25" s="41"/>
      <c r="G25" s="41"/>
      <c r="H25" s="41"/>
      <c r="I25" s="41"/>
      <c r="J25" s="41"/>
    </row>
    <row r="26" spans="1:10">
      <c r="A26" s="41" t="s">
        <v>111</v>
      </c>
      <c r="B26" s="56"/>
      <c r="C26" s="41"/>
      <c r="D26" s="41"/>
      <c r="E26" s="41"/>
      <c r="F26" s="41"/>
      <c r="G26" s="41"/>
      <c r="H26" s="41"/>
      <c r="I26" s="41"/>
      <c r="J26" s="41"/>
    </row>
    <row r="27" spans="1:10" ht="15.75" customHeight="1">
      <c r="A27" s="41"/>
      <c r="B27" s="194" t="s">
        <v>113</v>
      </c>
      <c r="C27" s="195"/>
      <c r="D27" s="115"/>
      <c r="E27" s="174"/>
      <c r="F27" s="174"/>
      <c r="G27" s="174"/>
      <c r="H27" s="174"/>
      <c r="I27" s="116"/>
      <c r="J27" s="41"/>
    </row>
    <row r="28" spans="1:10" ht="15.75" customHeight="1">
      <c r="A28" s="41"/>
      <c r="B28" s="168"/>
      <c r="C28" s="181"/>
      <c r="D28" s="117"/>
      <c r="E28" s="175"/>
      <c r="F28" s="175"/>
      <c r="G28" s="175"/>
      <c r="H28" s="175"/>
      <c r="I28" s="118"/>
      <c r="J28" s="41"/>
    </row>
    <row r="29" spans="1:10" ht="15.75" customHeight="1">
      <c r="A29" s="41"/>
      <c r="B29" s="196" t="s">
        <v>114</v>
      </c>
      <c r="C29" s="51" t="s">
        <v>115</v>
      </c>
      <c r="D29" s="41"/>
      <c r="E29" s="41"/>
      <c r="F29" s="57" t="s">
        <v>116</v>
      </c>
      <c r="G29" s="158"/>
      <c r="H29" s="158"/>
      <c r="I29" s="159"/>
      <c r="J29" s="41"/>
    </row>
    <row r="30" spans="1:10" ht="15.75" customHeight="1">
      <c r="A30" s="41"/>
      <c r="B30" s="197"/>
      <c r="C30" s="199"/>
      <c r="D30" s="113"/>
      <c r="E30" s="67"/>
      <c r="F30" s="58" t="s">
        <v>117</v>
      </c>
      <c r="G30" s="129"/>
      <c r="H30" s="129"/>
      <c r="I30" s="130"/>
      <c r="J30" s="41"/>
    </row>
    <row r="31" spans="1:10" ht="15.75" customHeight="1">
      <c r="A31" s="41"/>
      <c r="B31" s="197"/>
      <c r="C31" s="163" t="s">
        <v>118</v>
      </c>
      <c r="D31" s="200"/>
      <c r="E31" s="200"/>
      <c r="F31" s="200"/>
      <c r="G31" s="200"/>
      <c r="H31" s="200"/>
      <c r="I31" s="195"/>
      <c r="J31" s="41"/>
    </row>
    <row r="32" spans="1:10" ht="15.75" customHeight="1">
      <c r="A32" s="41"/>
      <c r="B32" s="197"/>
      <c r="C32" s="164"/>
      <c r="D32" s="201"/>
      <c r="E32" s="201"/>
      <c r="F32" s="201"/>
      <c r="G32" s="201"/>
      <c r="H32" s="201"/>
      <c r="I32" s="202"/>
      <c r="J32" s="41"/>
    </row>
    <row r="33" spans="1:10" ht="15.75" customHeight="1">
      <c r="A33" s="41"/>
      <c r="B33" s="197"/>
      <c r="C33" s="167" t="s">
        <v>119</v>
      </c>
      <c r="D33" s="178"/>
      <c r="E33" s="178"/>
      <c r="F33" s="178"/>
      <c r="G33" s="178"/>
      <c r="H33" s="178"/>
      <c r="I33" s="179"/>
      <c r="J33" s="41"/>
    </row>
    <row r="34" spans="1:10" ht="15.75" customHeight="1">
      <c r="A34" s="41"/>
      <c r="B34" s="198"/>
      <c r="C34" s="168"/>
      <c r="D34" s="180"/>
      <c r="E34" s="180"/>
      <c r="F34" s="180"/>
      <c r="G34" s="180"/>
      <c r="H34" s="180"/>
      <c r="I34" s="181"/>
      <c r="J34" s="41"/>
    </row>
    <row r="35" spans="1:10" ht="18.75" customHeight="1">
      <c r="A35" s="41" t="s">
        <v>120</v>
      </c>
      <c r="B35" s="41"/>
      <c r="C35" s="41"/>
      <c r="D35" s="41"/>
      <c r="E35" s="41"/>
      <c r="F35" s="41"/>
      <c r="G35" s="41"/>
      <c r="H35" s="41"/>
      <c r="I35" s="41"/>
      <c r="J35" s="41"/>
    </row>
    <row r="36" spans="1:10">
      <c r="A36" s="41"/>
      <c r="B36" s="41"/>
      <c r="C36" s="41"/>
      <c r="D36" s="41"/>
      <c r="E36" s="41"/>
      <c r="F36" s="41"/>
      <c r="G36" s="41"/>
      <c r="H36" s="41"/>
      <c r="I36" s="41"/>
      <c r="J36" s="41"/>
    </row>
    <row r="37" spans="1:10" ht="22.5" customHeight="1" thickBot="1">
      <c r="A37" s="59" t="s">
        <v>122</v>
      </c>
      <c r="B37" s="131" t="s">
        <v>123</v>
      </c>
      <c r="C37" s="132"/>
      <c r="D37" s="182" t="s">
        <v>124</v>
      </c>
      <c r="E37" s="183"/>
      <c r="F37" s="184"/>
      <c r="G37" s="131" t="s">
        <v>125</v>
      </c>
      <c r="H37" s="132"/>
      <c r="I37" s="133" t="s">
        <v>126</v>
      </c>
      <c r="J37" s="134"/>
    </row>
    <row r="38" spans="1:10" ht="21" customHeight="1" thickTop="1">
      <c r="A38" s="177"/>
      <c r="B38" s="135"/>
      <c r="C38" s="136"/>
      <c r="D38" s="135"/>
      <c r="E38" s="185"/>
      <c r="F38" s="136"/>
      <c r="G38" s="115"/>
      <c r="H38" s="116"/>
      <c r="I38" s="135"/>
      <c r="J38" s="136"/>
    </row>
    <row r="39" spans="1:10" ht="21" customHeight="1">
      <c r="A39" s="176"/>
      <c r="B39" s="123"/>
      <c r="C39" s="124"/>
      <c r="D39" s="123"/>
      <c r="E39" s="186"/>
      <c r="F39" s="124"/>
      <c r="G39" s="125"/>
      <c r="H39" s="126"/>
      <c r="I39" s="123"/>
      <c r="J39" s="124"/>
    </row>
    <row r="40" spans="1:10" ht="21" customHeight="1">
      <c r="A40" s="172"/>
      <c r="B40" s="115"/>
      <c r="C40" s="116"/>
      <c r="D40" s="115"/>
      <c r="E40" s="174"/>
      <c r="F40" s="116"/>
      <c r="G40" s="119"/>
      <c r="H40" s="120"/>
      <c r="I40" s="115"/>
      <c r="J40" s="116"/>
    </row>
    <row r="41" spans="1:10" ht="21" customHeight="1">
      <c r="A41" s="176"/>
      <c r="B41" s="117"/>
      <c r="C41" s="118"/>
      <c r="D41" s="117"/>
      <c r="E41" s="175"/>
      <c r="F41" s="118"/>
      <c r="G41" s="117"/>
      <c r="H41" s="118"/>
      <c r="I41" s="117"/>
      <c r="J41" s="118"/>
    </row>
    <row r="42" spans="1:10" ht="21" customHeight="1">
      <c r="A42" s="172"/>
      <c r="B42" s="115"/>
      <c r="C42" s="116"/>
      <c r="D42" s="115"/>
      <c r="E42" s="174"/>
      <c r="F42" s="116"/>
      <c r="G42" s="115"/>
      <c r="H42" s="116"/>
      <c r="I42" s="121"/>
      <c r="J42" s="122"/>
    </row>
    <row r="43" spans="1:10" ht="21" customHeight="1">
      <c r="A43" s="173"/>
      <c r="B43" s="117"/>
      <c r="C43" s="118"/>
      <c r="D43" s="117"/>
      <c r="E43" s="175"/>
      <c r="F43" s="118"/>
      <c r="G43" s="125"/>
      <c r="H43" s="126"/>
      <c r="I43" s="123"/>
      <c r="J43" s="124"/>
    </row>
    <row r="44" spans="1:10" ht="21" customHeight="1">
      <c r="A44" s="176"/>
      <c r="B44" s="115"/>
      <c r="C44" s="116"/>
      <c r="D44" s="115"/>
      <c r="E44" s="174"/>
      <c r="F44" s="116"/>
      <c r="G44" s="119"/>
      <c r="H44" s="120"/>
      <c r="I44" s="115"/>
      <c r="J44" s="116"/>
    </row>
    <row r="45" spans="1:10" ht="21" customHeight="1">
      <c r="A45" s="176"/>
      <c r="B45" s="117"/>
      <c r="C45" s="118"/>
      <c r="D45" s="117"/>
      <c r="E45" s="175"/>
      <c r="F45" s="118"/>
      <c r="G45" s="117"/>
      <c r="H45" s="118"/>
      <c r="I45" s="117"/>
      <c r="J45" s="118"/>
    </row>
    <row r="46" spans="1:10" ht="21" customHeight="1">
      <c r="A46" s="172"/>
      <c r="B46" s="115"/>
      <c r="C46" s="116"/>
      <c r="D46" s="115"/>
      <c r="E46" s="174"/>
      <c r="F46" s="116"/>
      <c r="G46" s="115"/>
      <c r="H46" s="116"/>
      <c r="I46" s="115"/>
      <c r="J46" s="116"/>
    </row>
    <row r="47" spans="1:10" ht="21" customHeight="1">
      <c r="A47" s="176"/>
      <c r="B47" s="117"/>
      <c r="C47" s="118"/>
      <c r="D47" s="117"/>
      <c r="E47" s="175"/>
      <c r="F47" s="118"/>
      <c r="G47" s="125"/>
      <c r="H47" s="126"/>
      <c r="I47" s="117"/>
      <c r="J47" s="118"/>
    </row>
    <row r="48" spans="1:10" ht="21" customHeight="1">
      <c r="A48" s="172"/>
      <c r="B48" s="115"/>
      <c r="C48" s="116"/>
      <c r="D48" s="115"/>
      <c r="E48" s="174"/>
      <c r="F48" s="116"/>
      <c r="G48" s="119"/>
      <c r="H48" s="120"/>
      <c r="I48" s="121"/>
      <c r="J48" s="122"/>
    </row>
    <row r="49" spans="1:10" ht="21" customHeight="1">
      <c r="A49" s="173"/>
      <c r="B49" s="117"/>
      <c r="C49" s="118"/>
      <c r="D49" s="117"/>
      <c r="E49" s="175"/>
      <c r="F49" s="118"/>
      <c r="G49" s="117"/>
      <c r="H49" s="118"/>
      <c r="I49" s="123"/>
      <c r="J49" s="124"/>
    </row>
    <row r="50" spans="1:10" ht="21" customHeight="1">
      <c r="A50" s="176"/>
      <c r="B50" s="115"/>
      <c r="C50" s="116"/>
      <c r="D50" s="115"/>
      <c r="E50" s="174"/>
      <c r="F50" s="116"/>
      <c r="G50" s="115"/>
      <c r="H50" s="116"/>
      <c r="I50" s="115"/>
      <c r="J50" s="116"/>
    </row>
    <row r="51" spans="1:10" ht="21" customHeight="1">
      <c r="A51" s="176"/>
      <c r="B51" s="117"/>
      <c r="C51" s="118"/>
      <c r="D51" s="117"/>
      <c r="E51" s="175"/>
      <c r="F51" s="118"/>
      <c r="G51" s="125"/>
      <c r="H51" s="126"/>
      <c r="I51" s="117"/>
      <c r="J51" s="118"/>
    </row>
    <row r="52" spans="1:10" ht="21" customHeight="1">
      <c r="A52" s="172"/>
      <c r="B52" s="115"/>
      <c r="C52" s="116"/>
      <c r="D52" s="115"/>
      <c r="E52" s="174"/>
      <c r="F52" s="116"/>
      <c r="G52" s="119"/>
      <c r="H52" s="120"/>
      <c r="I52" s="115"/>
      <c r="J52" s="116"/>
    </row>
    <row r="53" spans="1:10" ht="21" customHeight="1">
      <c r="A53" s="176"/>
      <c r="B53" s="117"/>
      <c r="C53" s="118"/>
      <c r="D53" s="117"/>
      <c r="E53" s="175"/>
      <c r="F53" s="118"/>
      <c r="G53" s="117"/>
      <c r="H53" s="118"/>
      <c r="I53" s="117"/>
      <c r="J53" s="118"/>
    </row>
    <row r="54" spans="1:10" ht="21" customHeight="1">
      <c r="A54" s="172"/>
      <c r="B54" s="115"/>
      <c r="C54" s="116"/>
      <c r="D54" s="115"/>
      <c r="E54" s="174"/>
      <c r="F54" s="116"/>
      <c r="G54" s="115"/>
      <c r="H54" s="116"/>
      <c r="I54" s="121"/>
      <c r="J54" s="122"/>
    </row>
    <row r="55" spans="1:10" ht="21" customHeight="1">
      <c r="A55" s="173"/>
      <c r="B55" s="117"/>
      <c r="C55" s="118"/>
      <c r="D55" s="117"/>
      <c r="E55" s="175"/>
      <c r="F55" s="118"/>
      <c r="G55" s="125"/>
      <c r="H55" s="126"/>
      <c r="I55" s="123"/>
      <c r="J55" s="124"/>
    </row>
    <row r="56" spans="1:10" ht="21" customHeight="1">
      <c r="A56" s="172"/>
      <c r="B56" s="115"/>
      <c r="C56" s="116"/>
      <c r="D56" s="115"/>
      <c r="E56" s="174"/>
      <c r="F56" s="116"/>
      <c r="G56" s="119"/>
      <c r="H56" s="120"/>
      <c r="I56" s="115"/>
      <c r="J56" s="116"/>
    </row>
    <row r="57" spans="1:10" ht="21" customHeight="1">
      <c r="A57" s="173"/>
      <c r="B57" s="117"/>
      <c r="C57" s="118"/>
      <c r="D57" s="117"/>
      <c r="E57" s="175"/>
      <c r="F57" s="118"/>
      <c r="G57" s="117"/>
      <c r="H57" s="118"/>
      <c r="I57" s="117"/>
      <c r="J57" s="118"/>
    </row>
    <row r="58" spans="1:10">
      <c r="A58" s="41" t="s">
        <v>112</v>
      </c>
      <c r="B58" s="41"/>
      <c r="C58" s="41"/>
      <c r="D58" s="41"/>
      <c r="E58" s="41"/>
      <c r="F58" s="41"/>
      <c r="G58" s="41"/>
      <c r="H58" s="41"/>
      <c r="I58" s="41"/>
      <c r="J58" s="41"/>
    </row>
    <row r="59" spans="1:10" ht="21" customHeight="1" thickBot="1">
      <c r="A59" s="41"/>
      <c r="B59" s="60" t="s">
        <v>127</v>
      </c>
      <c r="C59" s="68" t="s">
        <v>138</v>
      </c>
      <c r="D59" s="41" t="s">
        <v>128</v>
      </c>
      <c r="E59" s="69"/>
      <c r="F59" s="70" t="s">
        <v>139</v>
      </c>
      <c r="G59" s="169">
        <f>SUM(E59*2000)</f>
        <v>0</v>
      </c>
      <c r="H59" s="170"/>
      <c r="I59" s="171"/>
      <c r="J59" s="41" t="s">
        <v>140</v>
      </c>
    </row>
    <row r="60" spans="1:10" ht="21" customHeight="1" thickTop="1" thickBot="1">
      <c r="A60" s="41"/>
      <c r="B60" s="60" t="s">
        <v>127</v>
      </c>
      <c r="C60" s="68" t="s">
        <v>141</v>
      </c>
      <c r="D60" s="41" t="s">
        <v>128</v>
      </c>
      <c r="E60" s="69"/>
      <c r="F60" s="70" t="s">
        <v>139</v>
      </c>
      <c r="G60" s="169">
        <f>SUM(E60)*2500</f>
        <v>0</v>
      </c>
      <c r="H60" s="170"/>
      <c r="I60" s="171"/>
      <c r="J60" s="41" t="s">
        <v>140</v>
      </c>
    </row>
    <row r="61" spans="1:10" ht="21" customHeight="1" thickTop="1">
      <c r="A61" s="41"/>
      <c r="B61" s="41"/>
      <c r="C61" s="41"/>
      <c r="D61" s="41"/>
      <c r="E61" s="41"/>
      <c r="F61" s="41" t="s">
        <v>131</v>
      </c>
      <c r="G61" s="169">
        <f>SUM(G59:I60)</f>
        <v>0</v>
      </c>
      <c r="H61" s="170"/>
      <c r="I61" s="171"/>
      <c r="J61" s="41" t="s">
        <v>140</v>
      </c>
    </row>
    <row r="62" spans="1:10" ht="21" customHeight="1">
      <c r="A62" s="41"/>
      <c r="B62" s="113" t="s">
        <v>142</v>
      </c>
      <c r="C62" s="113"/>
      <c r="D62" s="113"/>
      <c r="E62" s="113"/>
      <c r="F62" s="113"/>
      <c r="G62" s="41"/>
      <c r="H62" s="41"/>
      <c r="I62" s="41"/>
      <c r="J62" s="41"/>
    </row>
    <row r="63" spans="1:10" ht="17.100000000000001" customHeight="1">
      <c r="A63" s="41"/>
      <c r="B63" s="52"/>
      <c r="C63" s="52"/>
      <c r="D63" s="52"/>
      <c r="E63" s="52"/>
      <c r="F63" s="52"/>
      <c r="G63" s="41" t="s">
        <v>133</v>
      </c>
      <c r="H63" s="165"/>
      <c r="I63" s="165"/>
      <c r="J63" s="165"/>
    </row>
    <row r="64" spans="1:10" ht="17.45" customHeight="1">
      <c r="A64" s="41"/>
      <c r="B64" s="113" t="s">
        <v>134</v>
      </c>
      <c r="C64" s="113"/>
      <c r="D64" s="113"/>
      <c r="E64" s="113"/>
      <c r="F64" s="113"/>
      <c r="G64" s="41" t="s">
        <v>135</v>
      </c>
      <c r="H64" s="129"/>
      <c r="I64" s="129"/>
      <c r="J64" s="129"/>
    </row>
  </sheetData>
  <mergeCells count="81">
    <mergeCell ref="B16:I17"/>
    <mergeCell ref="B21:G22"/>
    <mergeCell ref="B27:C28"/>
    <mergeCell ref="D27:I28"/>
    <mergeCell ref="B29:B34"/>
    <mergeCell ref="G29:I30"/>
    <mergeCell ref="C30:D30"/>
    <mergeCell ref="C31:C32"/>
    <mergeCell ref="D31:I32"/>
    <mergeCell ref="C33:C34"/>
    <mergeCell ref="I40:J41"/>
    <mergeCell ref="G41:H41"/>
    <mergeCell ref="D33:I34"/>
    <mergeCell ref="B37:C37"/>
    <mergeCell ref="D37:F37"/>
    <mergeCell ref="G37:H37"/>
    <mergeCell ref="I37:J37"/>
    <mergeCell ref="B38:C39"/>
    <mergeCell ref="D38:F39"/>
    <mergeCell ref="G38:H38"/>
    <mergeCell ref="I38:J39"/>
    <mergeCell ref="G39:H39"/>
    <mergeCell ref="A40:A41"/>
    <mergeCell ref="B40:C41"/>
    <mergeCell ref="D40:F41"/>
    <mergeCell ref="G40:H40"/>
    <mergeCell ref="A38:A39"/>
    <mergeCell ref="A42:A43"/>
    <mergeCell ref="B42:C43"/>
    <mergeCell ref="D42:F43"/>
    <mergeCell ref="G42:H42"/>
    <mergeCell ref="I42:J43"/>
    <mergeCell ref="G43:H43"/>
    <mergeCell ref="A44:A45"/>
    <mergeCell ref="B44:C45"/>
    <mergeCell ref="D44:F45"/>
    <mergeCell ref="G44:H44"/>
    <mergeCell ref="I44:J45"/>
    <mergeCell ref="G45:H45"/>
    <mergeCell ref="A46:A47"/>
    <mergeCell ref="B46:C47"/>
    <mergeCell ref="D46:F47"/>
    <mergeCell ref="G46:H46"/>
    <mergeCell ref="I46:J47"/>
    <mergeCell ref="G47:H47"/>
    <mergeCell ref="A48:A49"/>
    <mergeCell ref="B48:C49"/>
    <mergeCell ref="D48:F49"/>
    <mergeCell ref="G48:H48"/>
    <mergeCell ref="I48:J49"/>
    <mergeCell ref="G49:H49"/>
    <mergeCell ref="A50:A51"/>
    <mergeCell ref="B50:C51"/>
    <mergeCell ref="D50:F51"/>
    <mergeCell ref="G50:H50"/>
    <mergeCell ref="I50:J51"/>
    <mergeCell ref="G51:H51"/>
    <mergeCell ref="A52:A53"/>
    <mergeCell ref="B52:C53"/>
    <mergeCell ref="D52:F53"/>
    <mergeCell ref="G52:H52"/>
    <mergeCell ref="I52:J53"/>
    <mergeCell ref="G53:H53"/>
    <mergeCell ref="A54:A55"/>
    <mergeCell ref="B54:C55"/>
    <mergeCell ref="D54:F55"/>
    <mergeCell ref="G54:H54"/>
    <mergeCell ref="I54:J55"/>
    <mergeCell ref="G55:H55"/>
    <mergeCell ref="A56:A57"/>
    <mergeCell ref="B56:C57"/>
    <mergeCell ref="D56:F57"/>
    <mergeCell ref="G56:H56"/>
    <mergeCell ref="I56:J57"/>
    <mergeCell ref="G57:H57"/>
    <mergeCell ref="G59:I59"/>
    <mergeCell ref="G60:I60"/>
    <mergeCell ref="G61:I61"/>
    <mergeCell ref="B62:F62"/>
    <mergeCell ref="H63:J64"/>
    <mergeCell ref="B64:F64"/>
  </mergeCells>
  <phoneticPr fontId="2"/>
  <pageMargins left="0.59027777777777779" right="0" top="0.19652777777777777" bottom="0" header="0.51180555555555551" footer="0.51180555555555551"/>
  <pageSetup paperSize="9" scale="80" firstPageNumber="429496319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令和８年度</vt:lpstr>
      <vt:lpstr>申込み注意</vt:lpstr>
      <vt:lpstr>冬季Jr</vt:lpstr>
      <vt:lpstr>大会ＮO, １J　冬季Jr申込用紙（１２月　９日締）</vt:lpstr>
      <vt:lpstr>桑員Jr</vt:lpstr>
      <vt:lpstr>大会ＮO,J ２　桑員Ｊｒ申込用紙（３月１０日締）</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dxsenryaku-st</dc:creator>
  <cp:lastModifiedBy>nobuyuki sato</cp:lastModifiedBy>
  <cp:lastPrinted>2026-02-06T23:43:43Z</cp:lastPrinted>
  <dcterms:created xsi:type="dcterms:W3CDTF">2026-02-06T00:57:20Z</dcterms:created>
  <dcterms:modified xsi:type="dcterms:W3CDTF">2026-05-04T09:59:05Z</dcterms:modified>
</cp:coreProperties>
</file>